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2" sheetId="1" r:id="rId1"/>
    <sheet name="Sheet3" sheetId="2" r:id="rId2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<sst xmlns="http://schemas.openxmlformats.org/spreadsheetml/2006/main" count="295" uniqueCount="107">
  <si>
    <t>附件一：</t>
  </si>
  <si>
    <t>2021年度六安市公安机关招聘警务辅助人员计划表</t>
  </si>
  <si>
    <t>招聘单位</t>
  </si>
  <si>
    <t>岗位代码</t>
  </si>
  <si>
    <t>岗位</t>
  </si>
  <si>
    <t>工作区域</t>
  </si>
  <si>
    <t>人数</t>
  </si>
  <si>
    <t>性别</t>
  </si>
  <si>
    <t>学历</t>
  </si>
  <si>
    <t>专业</t>
  </si>
  <si>
    <t>户籍地</t>
  </si>
  <si>
    <t>条件与要求</t>
  </si>
  <si>
    <t>备注</t>
  </si>
  <si>
    <t>市公安局</t>
  </si>
  <si>
    <t>警务辅助</t>
  </si>
  <si>
    <t>六安市城区</t>
  </si>
  <si>
    <t>男</t>
  </si>
  <si>
    <t>大专及以上</t>
  </si>
  <si>
    <t>影视多媒体技术、新闻采编与制作、多媒体设计与制作、动画</t>
  </si>
  <si>
    <t>不限</t>
  </si>
  <si>
    <t>35周岁以下</t>
  </si>
  <si>
    <t>1.从事新闻宣传、影视制作等相关警务辅助岗位工作；
2.热爱公安宣传工作，具有一定文字功底；        
3.熟练掌握基础办公软件及新媒体运作的一般程序，能够熟练制作抖音等短视频；     
4.有相关专业工作经验一年以上的，在同等条件优先聘用。</t>
  </si>
  <si>
    <t>计算机类</t>
  </si>
  <si>
    <t>30周岁以下</t>
  </si>
  <si>
    <t>1.从事计算机网络维护等相关警务辅助岗位工作；
2.有相关专业工作经验的，在同等条件优先聘用。</t>
  </si>
  <si>
    <t>大专及以上（复退军人可放宽至高中及以上）</t>
  </si>
  <si>
    <t>30周岁以下，身高175cm及以上,具有C1证及以上驾驶资格</t>
  </si>
  <si>
    <t>1.从事道路交通管理警务辅助工作（摩托骑行）；
2.报考人员系党员的，同等条件优先聘用。</t>
  </si>
  <si>
    <t>六安市分路口镇</t>
  </si>
  <si>
    <t>1.从事警犬养护、训导等相关警务辅助岗位工作；               2.有训导经验的退役军人或系畜牧专业的，在同等条件优先聘用；
3.最低服务年限为5年，除录用为公务员、事业单位工作人员或参军等特殊原因外，未满最低服务年限辞职的按违约处理，一次性退还培训费等相关费用。</t>
  </si>
  <si>
    <r>
      <t>3</t>
    </r>
    <r>
      <rPr>
        <sz val="11"/>
        <rFont val="宋体"/>
        <family val="0"/>
      </rPr>
      <t>5</t>
    </r>
    <r>
      <rPr>
        <sz val="11"/>
        <rFont val="宋体"/>
        <family val="0"/>
      </rPr>
      <t>周岁以下</t>
    </r>
  </si>
  <si>
    <r>
      <rPr>
        <sz val="11"/>
        <rFont val="宋体"/>
        <family val="0"/>
      </rPr>
      <t>从事接线、看守、治安巡防等相关警务辅助岗位工作。</t>
    </r>
    <r>
      <rPr>
        <sz val="11"/>
        <rFont val="宋体"/>
        <family val="0"/>
      </rPr>
      <t xml:space="preserve">                     </t>
    </r>
  </si>
  <si>
    <t>高中及以上</t>
  </si>
  <si>
    <t>金安、裕安区</t>
  </si>
  <si>
    <t>30周岁以下，
复退军人</t>
  </si>
  <si>
    <t>1.从事留置看护等相关警务辅助岗位工作；
2.报考人员系党员的或有辅警工作经验的，在同等条件优先聘用。</t>
  </si>
  <si>
    <t>女</t>
  </si>
  <si>
    <t>1.从事留置看护等相关警务辅助岗位工作；
2.报考人员系复退军人的、党员的或有辅警工作经验的，在同等条件优先聘用。</t>
  </si>
  <si>
    <t>金安分局</t>
  </si>
  <si>
    <t>金安区城区</t>
  </si>
  <si>
    <t>六安市</t>
  </si>
  <si>
    <r>
      <t>1.从事夜检、执勤等相关警务辅助岗位工作；
2.报考人员系中文、计算机等相关专业的或具有视频、图像、剪辑处理特长的，在同</t>
    </r>
    <r>
      <rPr>
        <sz val="11"/>
        <rFont val="宋体"/>
        <family val="0"/>
      </rPr>
      <t>等条件下优先聘用。</t>
    </r>
  </si>
  <si>
    <t>金安区乡镇</t>
  </si>
  <si>
    <r>
      <t>3</t>
    </r>
    <r>
      <rPr>
        <sz val="11"/>
        <rFont val="宋体"/>
        <family val="0"/>
      </rPr>
      <t>0</t>
    </r>
    <r>
      <rPr>
        <sz val="11"/>
        <rFont val="宋体"/>
        <family val="0"/>
      </rPr>
      <t>周岁以下</t>
    </r>
  </si>
  <si>
    <r>
      <t>1.从事夜检、执勤等相关警务辅助岗位工作；
2.</t>
    </r>
    <r>
      <rPr>
        <sz val="11"/>
        <rFont val="宋体"/>
        <family val="0"/>
      </rPr>
      <t>报考人员系中文、计算机等相关专业的或具有视频、图像、剪辑处理特长的，在同等条件下优先聘用。</t>
    </r>
  </si>
  <si>
    <t>裕安分局</t>
  </si>
  <si>
    <t>裕安区城区</t>
  </si>
  <si>
    <t>裕安区</t>
  </si>
  <si>
    <t>35周岁以下，
复退军人</t>
  </si>
  <si>
    <t>1.从事道路交通管理警务辅助工作；
2.报考人员系党员的、计算机相关专业的或者持有C证及以上汽车驾驶证的，同等条件下优先聘用。</t>
  </si>
  <si>
    <t>1.从事夜检、执勤等相关警务辅助岗位工作；
2.报考人员系党员的或者计算机相关专业的，同等条件下优先聘用。</t>
  </si>
  <si>
    <t>裕安区乡镇</t>
  </si>
  <si>
    <r>
      <t>1.从事派出所勤务等相关警务辅助岗位工作；
2.报考人员系党员的或者计算机相关专业的，同等条件下优先聘用；
3</t>
    </r>
    <r>
      <rPr>
        <sz val="11"/>
        <rFont val="宋体"/>
        <family val="0"/>
      </rPr>
      <t>.新安、顺河、江店、狮子岗、石板冲乡镇派出所各</t>
    </r>
    <r>
      <rPr>
        <sz val="11"/>
        <rFont val="宋体"/>
        <family val="0"/>
      </rPr>
      <t>1</t>
    </r>
    <r>
      <rPr>
        <sz val="11"/>
        <rFont val="宋体"/>
        <family val="0"/>
      </rPr>
      <t>名。录用后考生按总成绩排名选择岗位。</t>
    </r>
  </si>
  <si>
    <t>叶集分局</t>
  </si>
  <si>
    <t>金安、裕安、叶集区</t>
  </si>
  <si>
    <t>霍邱县局</t>
  </si>
  <si>
    <t>霍邱县城关镇</t>
  </si>
  <si>
    <t>霍邱县</t>
  </si>
  <si>
    <t>从事派出所勤务等相关警务辅助岗位工作。</t>
  </si>
  <si>
    <t>霍邱县乡镇</t>
  </si>
  <si>
    <r>
      <t>1.</t>
    </r>
    <r>
      <rPr>
        <sz val="11"/>
        <rFont val="宋体"/>
        <family val="0"/>
      </rPr>
      <t xml:space="preserve">从事派出所勤务等相关警务辅助岗位工作；
</t>
    </r>
    <r>
      <rPr>
        <sz val="11"/>
        <rFont val="宋体"/>
        <family val="0"/>
      </rPr>
      <t>2.新店镇8名、经开区2名、临淮镇3名、三流镇1名、潘集镇1名、彭塔镇1名。</t>
    </r>
  </si>
  <si>
    <r>
      <t>1.</t>
    </r>
    <r>
      <rPr>
        <sz val="11"/>
        <rFont val="宋体"/>
        <family val="0"/>
      </rPr>
      <t xml:space="preserve">从事派出所勤务等相关警务辅助岗位工作；
</t>
    </r>
    <r>
      <rPr>
        <sz val="11"/>
        <rFont val="宋体"/>
        <family val="0"/>
      </rPr>
      <t>2.临水镇7名、马店镇1名、范桥镇1名、王截流镇1名、岔路镇1名、河口镇1名、户胡镇2名、乌龙镇1名。</t>
    </r>
  </si>
  <si>
    <r>
      <t>1</t>
    </r>
    <r>
      <rPr>
        <sz val="11"/>
        <rFont val="宋体"/>
        <family val="0"/>
      </rPr>
      <t>.</t>
    </r>
    <r>
      <rPr>
        <sz val="11"/>
        <rFont val="宋体"/>
        <family val="0"/>
      </rPr>
      <t xml:space="preserve">从事治安巡防等相关警务辅助岗位工作；
</t>
    </r>
    <r>
      <rPr>
        <sz val="11"/>
        <rFont val="宋体"/>
        <family val="0"/>
      </rPr>
      <t>2.城关镇20名，周集镇5名</t>
    </r>
    <r>
      <rPr>
        <sz val="11"/>
        <rFont val="宋体"/>
        <family val="0"/>
      </rPr>
      <t>。</t>
    </r>
  </si>
  <si>
    <t>舒城县局</t>
  </si>
  <si>
    <t>舒城县</t>
  </si>
  <si>
    <t>30周岁以下（复退军人或者具有大学本科以上学历的人员可放宽到35周岁）</t>
  </si>
  <si>
    <t xml:space="preserve">
从事治安巡防等相关警务辅助岗位工作。
</t>
  </si>
  <si>
    <t>35周岁以下，持有A1汽车驾驶证</t>
  </si>
  <si>
    <t>从事治安巡防及汽车驾驶等相关警务辅助岗位工作。</t>
  </si>
  <si>
    <t>35周岁以下，持有B证及以上汽车驾驶证</t>
  </si>
  <si>
    <t>金寨县局</t>
  </si>
  <si>
    <t>金寨县</t>
  </si>
  <si>
    <r>
      <t>3</t>
    </r>
    <r>
      <rPr>
        <sz val="11"/>
        <rFont val="宋体"/>
        <family val="0"/>
      </rPr>
      <t>0周岁以下</t>
    </r>
  </si>
  <si>
    <t>从事道路交通管理警务辅助工作。</t>
  </si>
  <si>
    <r>
      <t>2</t>
    </r>
    <r>
      <rPr>
        <sz val="11"/>
        <rFont val="宋体"/>
        <family val="0"/>
      </rPr>
      <t>5周岁以下</t>
    </r>
  </si>
  <si>
    <t>从事治安巡防等相关警务辅助岗位工作。</t>
  </si>
  <si>
    <t>从事道路交通管理、接线等相关警务辅助岗位工作。</t>
  </si>
  <si>
    <t>霍山县局</t>
  </si>
  <si>
    <t>霍山县</t>
  </si>
  <si>
    <t>30周岁以下，复退军人，身高175cm及以上</t>
  </si>
  <si>
    <r>
      <t>1.从事道路交通管理警务辅助工作（摩托骑行）；
2.报考人员系党员的或者具备摩托车准驾车型的，</t>
    </r>
    <r>
      <rPr>
        <sz val="11"/>
        <rFont val="宋体"/>
        <family val="0"/>
      </rPr>
      <t>同等条件下优先聘用；
3.不符合摩托车初考或增驾条件有关情形的不得应聘。</t>
    </r>
  </si>
  <si>
    <t>市公安局员额使用及缺额情况明细表</t>
  </si>
  <si>
    <t>单位</t>
  </si>
  <si>
    <t>员额
编制数</t>
  </si>
  <si>
    <t>员额
分配数</t>
  </si>
  <si>
    <t>实有
人数</t>
  </si>
  <si>
    <t>缺额数</t>
  </si>
  <si>
    <t>计划
招聘数</t>
  </si>
  <si>
    <t>交警支队</t>
  </si>
  <si>
    <t>特警支队</t>
  </si>
  <si>
    <t>出入境管理支队</t>
  </si>
  <si>
    <t>监察留置所</t>
  </si>
  <si>
    <t>看守所</t>
  </si>
  <si>
    <t>拘留所</t>
  </si>
  <si>
    <t>法制支队</t>
  </si>
  <si>
    <t>辅警管理科</t>
  </si>
  <si>
    <t>行政审批服务科</t>
  </si>
  <si>
    <t>机关党委</t>
  </si>
  <si>
    <t>监管支队</t>
  </si>
  <si>
    <t>教育训练支队</t>
  </si>
  <si>
    <t>警保处</t>
  </si>
  <si>
    <t>警令部</t>
  </si>
  <si>
    <t>科信处</t>
  </si>
  <si>
    <t>刑侦支队</t>
  </si>
  <si>
    <t>宣传科</t>
  </si>
  <si>
    <t>待分配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</si>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</sst>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6"/>
      <name val="黑体"/>
      <family val="3"/>
    </font>
    <font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22"/>
      <name val="黑体"/>
      <family val="3"/>
    </font>
    <font>
      <b/>
      <sz val="12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H4" sqref="H4"/>
    </sheetView>
  </sheetViews>
  <sheetFormatPr defaultColWidth="9.00390625" defaultRowHeight="14.25"/>
  <cols>
    <col min="2" max="2" width="11.00390625" style="0" bestFit="1" customWidth="1"/>
    <col min="3" max="3" width="10.125" style="0" customWidth="1"/>
    <col min="4" max="4" width="11.50390625" style="0" customWidth="1"/>
    <col min="5" max="6" width="6.00390625" style="0" bestFit="1" customWidth="1"/>
    <col min="7" max="7" width="11.50390625" style="0" customWidth="1"/>
    <col min="8" max="8" width="21.25390625" style="0" customWidth="1"/>
    <col min="9" max="9" width="12.125" style="0" customWidth="1"/>
    <col min="10" max="10" width="17.125" style="0" customWidth="1"/>
    <col min="11" max="11" width="46.125" style="0" customWidth="1"/>
  </cols>
  <sheetData>
    <row r="1" spans="1:2" ht="20.25">
      <c r="A1" s="20" t="s">
        <v>0</v>
      </c>
      <c r="B1" s="20"/>
    </row>
    <row r="2" spans="1:11" ht="41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8.5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</row>
    <row r="4" spans="1:11" s="16" customFormat="1" ht="81">
      <c r="A4" s="23" t="s">
        <v>13</v>
      </c>
      <c r="B4" s="24">
        <v>20210901</v>
      </c>
      <c r="C4" s="23" t="s">
        <v>14</v>
      </c>
      <c r="D4" s="23" t="s">
        <v>15</v>
      </c>
      <c r="E4" s="23">
        <v>1</v>
      </c>
      <c r="F4" s="23" t="s">
        <v>16</v>
      </c>
      <c r="G4" s="23" t="s">
        <v>17</v>
      </c>
      <c r="H4" s="23" t="s">
        <v>18</v>
      </c>
      <c r="I4" s="23" t="s">
        <v>19</v>
      </c>
      <c r="J4" s="23" t="s">
        <v>20</v>
      </c>
      <c r="K4" s="25" t="s">
        <v>21</v>
      </c>
    </row>
    <row r="5" spans="1:11" s="16" customFormat="1" ht="36" customHeight="1">
      <c r="A5" s="23"/>
      <c r="B5" s="24">
        <v>20210902</v>
      </c>
      <c r="C5" s="23" t="s">
        <v>14</v>
      </c>
      <c r="D5" s="23" t="s">
        <v>15</v>
      </c>
      <c r="E5" s="23">
        <v>2</v>
      </c>
      <c r="F5" s="23" t="s">
        <v>16</v>
      </c>
      <c r="G5" s="23" t="s">
        <v>17</v>
      </c>
      <c r="H5" s="23" t="s">
        <v>22</v>
      </c>
      <c r="I5" s="23" t="s">
        <v>19</v>
      </c>
      <c r="J5" s="23" t="s">
        <v>23</v>
      </c>
      <c r="K5" s="25" t="s">
        <v>24</v>
      </c>
    </row>
    <row r="6" spans="1:11" s="16" customFormat="1" ht="55.5" customHeight="1">
      <c r="A6" s="23"/>
      <c r="B6" s="24">
        <v>20210903</v>
      </c>
      <c r="C6" s="23" t="s">
        <v>14</v>
      </c>
      <c r="D6" s="23" t="s">
        <v>15</v>
      </c>
      <c r="E6" s="23">
        <v>15</v>
      </c>
      <c r="F6" s="23" t="s">
        <v>16</v>
      </c>
      <c r="G6" s="23" t="s">
        <v>25</v>
      </c>
      <c r="H6" s="23" t="s">
        <v>19</v>
      </c>
      <c r="I6" s="23" t="s">
        <v>19</v>
      </c>
      <c r="J6" s="23" t="s">
        <v>26</v>
      </c>
      <c r="K6" s="25" t="s">
        <v>27</v>
      </c>
    </row>
    <row r="7" spans="1:11" s="17" customFormat="1" ht="82.5" customHeight="1">
      <c r="A7" s="23"/>
      <c r="B7" s="24">
        <v>20210904</v>
      </c>
      <c r="C7" s="23" t="s">
        <v>14</v>
      </c>
      <c r="D7" s="23" t="s">
        <v>28</v>
      </c>
      <c r="E7" s="23">
        <v>2</v>
      </c>
      <c r="F7" s="23" t="s">
        <v>16</v>
      </c>
      <c r="G7" s="23" t="s">
        <v>25</v>
      </c>
      <c r="H7" s="23" t="s">
        <v>19</v>
      </c>
      <c r="I7" s="23" t="s">
        <v>19</v>
      </c>
      <c r="J7" s="23" t="s">
        <v>20</v>
      </c>
      <c r="K7" s="25" t="s">
        <v>29</v>
      </c>
    </row>
    <row r="8" spans="1:11" s="16" customFormat="1" ht="55.5" customHeight="1">
      <c r="A8" s="23"/>
      <c r="B8" s="24">
        <v>20210905</v>
      </c>
      <c r="C8" s="23" t="s">
        <v>14</v>
      </c>
      <c r="D8" s="23" t="s">
        <v>15</v>
      </c>
      <c r="E8" s="23">
        <v>5</v>
      </c>
      <c r="F8" s="23" t="s">
        <v>19</v>
      </c>
      <c r="G8" s="23" t="s">
        <v>25</v>
      </c>
      <c r="H8" s="23" t="s">
        <v>19</v>
      </c>
      <c r="I8" s="23" t="s">
        <v>19</v>
      </c>
      <c r="J8" s="23" t="s">
        <v>30</v>
      </c>
      <c r="K8" s="25" t="s">
        <v>31</v>
      </c>
    </row>
    <row r="9" spans="1:11" s="16" customFormat="1" ht="52.5" customHeight="1">
      <c r="A9" s="23"/>
      <c r="B9" s="24">
        <v>20210906</v>
      </c>
      <c r="C9" s="23" t="s">
        <v>14</v>
      </c>
      <c r="D9" s="23" t="s">
        <v>15</v>
      </c>
      <c r="E9" s="23">
        <v>16</v>
      </c>
      <c r="F9" s="23" t="s">
        <v>16</v>
      </c>
      <c r="G9" s="23" t="s">
        <v>32</v>
      </c>
      <c r="H9" s="23" t="s">
        <v>19</v>
      </c>
      <c r="I9" s="23" t="s">
        <v>33</v>
      </c>
      <c r="J9" s="23" t="s">
        <v>34</v>
      </c>
      <c r="K9" s="26" t="s">
        <v>35</v>
      </c>
    </row>
    <row r="10" spans="1:11" s="18" customFormat="1" ht="55.5" customHeight="1">
      <c r="A10" s="23"/>
      <c r="B10" s="24">
        <v>20210907</v>
      </c>
      <c r="C10" s="23" t="s">
        <v>14</v>
      </c>
      <c r="D10" s="23" t="s">
        <v>15</v>
      </c>
      <c r="E10" s="23">
        <v>4</v>
      </c>
      <c r="F10" s="23" t="s">
        <v>36</v>
      </c>
      <c r="G10" s="23" t="s">
        <v>25</v>
      </c>
      <c r="H10" s="23" t="s">
        <v>19</v>
      </c>
      <c r="I10" s="23" t="s">
        <v>33</v>
      </c>
      <c r="J10" s="23" t="s">
        <v>23</v>
      </c>
      <c r="K10" s="26" t="s">
        <v>37</v>
      </c>
    </row>
    <row r="11" spans="1:11" s="16" customFormat="1" ht="54">
      <c r="A11" s="23" t="s">
        <v>38</v>
      </c>
      <c r="B11" s="24">
        <v>20210908</v>
      </c>
      <c r="C11" s="23" t="s">
        <v>14</v>
      </c>
      <c r="D11" s="23" t="s">
        <v>39</v>
      </c>
      <c r="E11" s="23">
        <v>19</v>
      </c>
      <c r="F11" s="23" t="s">
        <v>16</v>
      </c>
      <c r="G11" s="23" t="s">
        <v>25</v>
      </c>
      <c r="H11" s="23" t="s">
        <v>19</v>
      </c>
      <c r="I11" s="23" t="s">
        <v>40</v>
      </c>
      <c r="J11" s="23" t="s">
        <v>23</v>
      </c>
      <c r="K11" s="26" t="s">
        <v>41</v>
      </c>
    </row>
    <row r="12" spans="1:11" s="16" customFormat="1" ht="54">
      <c r="A12" s="23"/>
      <c r="B12" s="24">
        <v>20210909</v>
      </c>
      <c r="C12" s="23" t="s">
        <v>14</v>
      </c>
      <c r="D12" s="23" t="s">
        <v>42</v>
      </c>
      <c r="E12" s="23">
        <v>10</v>
      </c>
      <c r="F12" s="23" t="s">
        <v>16</v>
      </c>
      <c r="G12" s="23" t="s">
        <v>25</v>
      </c>
      <c r="H12" s="23" t="s">
        <v>19</v>
      </c>
      <c r="I12" s="23" t="s">
        <v>40</v>
      </c>
      <c r="J12" s="23" t="s">
        <v>43</v>
      </c>
      <c r="K12" s="26" t="s">
        <v>44</v>
      </c>
    </row>
    <row r="13" spans="1:11" s="18" customFormat="1" ht="41.25" customHeight="1">
      <c r="A13" s="23" t="s">
        <v>45</v>
      </c>
      <c r="B13" s="24">
        <v>20210910</v>
      </c>
      <c r="C13" s="23" t="s">
        <v>14</v>
      </c>
      <c r="D13" s="23" t="s">
        <v>46</v>
      </c>
      <c r="E13" s="23">
        <v>22</v>
      </c>
      <c r="F13" s="23" t="s">
        <v>16</v>
      </c>
      <c r="G13" s="23" t="s">
        <v>32</v>
      </c>
      <c r="H13" s="23" t="s">
        <v>19</v>
      </c>
      <c r="I13" s="23" t="s">
        <v>47</v>
      </c>
      <c r="J13" s="23" t="s">
        <v>48</v>
      </c>
      <c r="K13" s="26" t="s">
        <v>49</v>
      </c>
    </row>
    <row r="14" spans="1:11" s="18" customFormat="1" ht="41.25" customHeight="1">
      <c r="A14" s="23"/>
      <c r="B14" s="24">
        <v>20210911</v>
      </c>
      <c r="C14" s="23" t="s">
        <v>14</v>
      </c>
      <c r="D14" s="23" t="s">
        <v>46</v>
      </c>
      <c r="E14" s="23">
        <v>11</v>
      </c>
      <c r="F14" s="23" t="s">
        <v>16</v>
      </c>
      <c r="G14" s="23" t="s">
        <v>32</v>
      </c>
      <c r="H14" s="23" t="s">
        <v>19</v>
      </c>
      <c r="I14" s="23" t="s">
        <v>47</v>
      </c>
      <c r="J14" s="23" t="s">
        <v>48</v>
      </c>
      <c r="K14" s="26" t="s">
        <v>50</v>
      </c>
    </row>
    <row r="15" spans="1:11" s="18" customFormat="1" ht="67.5">
      <c r="A15" s="23"/>
      <c r="B15" s="24">
        <v>20210912</v>
      </c>
      <c r="C15" s="23" t="s">
        <v>14</v>
      </c>
      <c r="D15" s="23" t="s">
        <v>51</v>
      </c>
      <c r="E15" s="23">
        <v>5</v>
      </c>
      <c r="F15" s="23" t="s">
        <v>16</v>
      </c>
      <c r="G15" s="23" t="s">
        <v>32</v>
      </c>
      <c r="H15" s="23" t="s">
        <v>19</v>
      </c>
      <c r="I15" s="23" t="s">
        <v>47</v>
      </c>
      <c r="J15" s="23" t="s">
        <v>48</v>
      </c>
      <c r="K15" s="26" t="s">
        <v>52</v>
      </c>
    </row>
    <row r="16" spans="1:11" s="19" customFormat="1" ht="45" customHeight="1">
      <c r="A16" s="23" t="s">
        <v>53</v>
      </c>
      <c r="B16" s="24">
        <v>20210913</v>
      </c>
      <c r="C16" s="23" t="s">
        <v>14</v>
      </c>
      <c r="D16" s="23" t="s">
        <v>15</v>
      </c>
      <c r="E16" s="23">
        <v>2</v>
      </c>
      <c r="F16" s="23" t="s">
        <v>16</v>
      </c>
      <c r="G16" s="23" t="s">
        <v>32</v>
      </c>
      <c r="H16" s="23" t="s">
        <v>19</v>
      </c>
      <c r="I16" s="23" t="s">
        <v>54</v>
      </c>
      <c r="J16" s="23" t="s">
        <v>34</v>
      </c>
      <c r="K16" s="25" t="s">
        <v>35</v>
      </c>
    </row>
    <row r="17" spans="1:11" s="18" customFormat="1" ht="55.5" customHeight="1">
      <c r="A17" s="23" t="s">
        <v>55</v>
      </c>
      <c r="B17" s="24">
        <v>20210914</v>
      </c>
      <c r="C17" s="23" t="s">
        <v>14</v>
      </c>
      <c r="D17" s="23" t="s">
        <v>56</v>
      </c>
      <c r="E17" s="23">
        <v>12</v>
      </c>
      <c r="F17" s="23" t="s">
        <v>16</v>
      </c>
      <c r="G17" s="23" t="s">
        <v>25</v>
      </c>
      <c r="H17" s="23" t="s">
        <v>19</v>
      </c>
      <c r="I17" s="23" t="s">
        <v>57</v>
      </c>
      <c r="J17" s="23" t="s">
        <v>23</v>
      </c>
      <c r="K17" s="26" t="s">
        <v>58</v>
      </c>
    </row>
    <row r="18" spans="1:11" s="18" customFormat="1" ht="55.5" customHeight="1">
      <c r="A18" s="23"/>
      <c r="B18" s="24">
        <v>20210915</v>
      </c>
      <c r="C18" s="23" t="s">
        <v>14</v>
      </c>
      <c r="D18" s="23" t="s">
        <v>59</v>
      </c>
      <c r="E18" s="23">
        <v>16</v>
      </c>
      <c r="F18" s="23" t="s">
        <v>16</v>
      </c>
      <c r="G18" s="23" t="s">
        <v>25</v>
      </c>
      <c r="H18" s="23" t="s">
        <v>19</v>
      </c>
      <c r="I18" s="23" t="s">
        <v>57</v>
      </c>
      <c r="J18" s="23" t="s">
        <v>23</v>
      </c>
      <c r="K18" s="26" t="s">
        <v>60</v>
      </c>
    </row>
    <row r="19" spans="1:11" s="18" customFormat="1" ht="55.5" customHeight="1">
      <c r="A19" s="23"/>
      <c r="B19" s="24">
        <v>20210916</v>
      </c>
      <c r="C19" s="23" t="s">
        <v>14</v>
      </c>
      <c r="D19" s="23" t="s">
        <v>59</v>
      </c>
      <c r="E19" s="23">
        <v>15</v>
      </c>
      <c r="F19" s="23" t="s">
        <v>16</v>
      </c>
      <c r="G19" s="23" t="s">
        <v>25</v>
      </c>
      <c r="H19" s="23" t="s">
        <v>19</v>
      </c>
      <c r="I19" s="23" t="s">
        <v>57</v>
      </c>
      <c r="J19" s="23" t="s">
        <v>23</v>
      </c>
      <c r="K19" s="26" t="s">
        <v>61</v>
      </c>
    </row>
    <row r="20" spans="1:11" s="18" customFormat="1" ht="55.5" customHeight="1">
      <c r="A20" s="23"/>
      <c r="B20" s="24">
        <v>20210917</v>
      </c>
      <c r="C20" s="23" t="s">
        <v>14</v>
      </c>
      <c r="D20" s="23" t="s">
        <v>59</v>
      </c>
      <c r="E20" s="23">
        <v>25</v>
      </c>
      <c r="F20" s="23" t="s">
        <v>16</v>
      </c>
      <c r="G20" s="23" t="s">
        <v>25</v>
      </c>
      <c r="H20" s="23" t="s">
        <v>19</v>
      </c>
      <c r="I20" s="23" t="s">
        <v>57</v>
      </c>
      <c r="J20" s="23" t="s">
        <v>23</v>
      </c>
      <c r="K20" s="25" t="s">
        <v>62</v>
      </c>
    </row>
    <row r="21" spans="1:11" s="18" customFormat="1" ht="40.5">
      <c r="A21" s="23"/>
      <c r="B21" s="24">
        <v>20210918</v>
      </c>
      <c r="C21" s="23" t="s">
        <v>14</v>
      </c>
      <c r="D21" s="23" t="s">
        <v>15</v>
      </c>
      <c r="E21" s="23">
        <v>7</v>
      </c>
      <c r="F21" s="23" t="s">
        <v>16</v>
      </c>
      <c r="G21" s="23" t="s">
        <v>32</v>
      </c>
      <c r="H21" s="23" t="s">
        <v>19</v>
      </c>
      <c r="I21" s="23" t="s">
        <v>57</v>
      </c>
      <c r="J21" s="23" t="s">
        <v>34</v>
      </c>
      <c r="K21" s="25" t="s">
        <v>35</v>
      </c>
    </row>
    <row r="22" spans="1:11" s="16" customFormat="1" ht="67.5">
      <c r="A22" s="23" t="s">
        <v>63</v>
      </c>
      <c r="B22" s="24">
        <v>20210919</v>
      </c>
      <c r="C22" s="23" t="s">
        <v>14</v>
      </c>
      <c r="D22" s="23" t="s">
        <v>64</v>
      </c>
      <c r="E22" s="23">
        <v>15</v>
      </c>
      <c r="F22" s="23" t="s">
        <v>16</v>
      </c>
      <c r="G22" s="23" t="s">
        <v>25</v>
      </c>
      <c r="H22" s="23" t="s">
        <v>19</v>
      </c>
      <c r="I22" s="23" t="s">
        <v>64</v>
      </c>
      <c r="J22" s="23" t="s">
        <v>65</v>
      </c>
      <c r="K22" s="26" t="s">
        <v>66</v>
      </c>
    </row>
    <row r="23" spans="1:11" s="16" customFormat="1" ht="67.5">
      <c r="A23" s="23"/>
      <c r="B23" s="24">
        <v>20210920</v>
      </c>
      <c r="C23" s="23" t="s">
        <v>14</v>
      </c>
      <c r="D23" s="23" t="s">
        <v>64</v>
      </c>
      <c r="E23" s="23">
        <v>15</v>
      </c>
      <c r="F23" s="23" t="s">
        <v>16</v>
      </c>
      <c r="G23" s="23" t="s">
        <v>25</v>
      </c>
      <c r="H23" s="23" t="s">
        <v>19</v>
      </c>
      <c r="I23" s="23" t="s">
        <v>64</v>
      </c>
      <c r="J23" s="23" t="s">
        <v>65</v>
      </c>
      <c r="K23" s="26" t="s">
        <v>66</v>
      </c>
    </row>
    <row r="24" spans="1:11" s="16" customFormat="1" ht="67.5">
      <c r="A24" s="23"/>
      <c r="B24" s="24">
        <v>20210921</v>
      </c>
      <c r="C24" s="23" t="s">
        <v>14</v>
      </c>
      <c r="D24" s="23" t="s">
        <v>64</v>
      </c>
      <c r="E24" s="23">
        <v>15</v>
      </c>
      <c r="F24" s="23" t="s">
        <v>16</v>
      </c>
      <c r="G24" s="23" t="s">
        <v>25</v>
      </c>
      <c r="H24" s="23" t="s">
        <v>19</v>
      </c>
      <c r="I24" s="23" t="s">
        <v>64</v>
      </c>
      <c r="J24" s="23" t="s">
        <v>65</v>
      </c>
      <c r="K24" s="26" t="s">
        <v>66</v>
      </c>
    </row>
    <row r="25" spans="1:11" s="16" customFormat="1" ht="67.5">
      <c r="A25" s="23"/>
      <c r="B25" s="24">
        <v>20210922</v>
      </c>
      <c r="C25" s="23" t="s">
        <v>14</v>
      </c>
      <c r="D25" s="23" t="s">
        <v>64</v>
      </c>
      <c r="E25" s="23">
        <v>13</v>
      </c>
      <c r="F25" s="23" t="s">
        <v>16</v>
      </c>
      <c r="G25" s="23" t="s">
        <v>25</v>
      </c>
      <c r="H25" s="23" t="s">
        <v>19</v>
      </c>
      <c r="I25" s="23" t="s">
        <v>64</v>
      </c>
      <c r="J25" s="23" t="s">
        <v>65</v>
      </c>
      <c r="K25" s="26" t="s">
        <v>66</v>
      </c>
    </row>
    <row r="26" spans="1:11" s="16" customFormat="1" ht="34.5" customHeight="1">
      <c r="A26" s="23"/>
      <c r="B26" s="24">
        <v>20210923</v>
      </c>
      <c r="C26" s="23" t="s">
        <v>14</v>
      </c>
      <c r="D26" s="23" t="s">
        <v>64</v>
      </c>
      <c r="E26" s="23">
        <v>1</v>
      </c>
      <c r="F26" s="23" t="s">
        <v>16</v>
      </c>
      <c r="G26" s="23" t="s">
        <v>32</v>
      </c>
      <c r="H26" s="23" t="s">
        <v>19</v>
      </c>
      <c r="I26" s="23" t="s">
        <v>64</v>
      </c>
      <c r="J26" s="23" t="s">
        <v>67</v>
      </c>
      <c r="K26" s="26" t="s">
        <v>68</v>
      </c>
    </row>
    <row r="27" spans="1:11" s="16" customFormat="1" ht="34.5" customHeight="1">
      <c r="A27" s="23"/>
      <c r="B27" s="24">
        <v>20210924</v>
      </c>
      <c r="C27" s="23" t="s">
        <v>14</v>
      </c>
      <c r="D27" s="23" t="s">
        <v>64</v>
      </c>
      <c r="E27" s="23">
        <v>1</v>
      </c>
      <c r="F27" s="23" t="s">
        <v>16</v>
      </c>
      <c r="G27" s="23" t="s">
        <v>32</v>
      </c>
      <c r="H27" s="23" t="s">
        <v>19</v>
      </c>
      <c r="I27" s="23" t="s">
        <v>64</v>
      </c>
      <c r="J27" s="23" t="s">
        <v>69</v>
      </c>
      <c r="K27" s="26" t="s">
        <v>68</v>
      </c>
    </row>
    <row r="28" spans="1:11" s="16" customFormat="1" ht="55.5" customHeight="1">
      <c r="A28" s="23" t="s">
        <v>70</v>
      </c>
      <c r="B28" s="24">
        <v>20210925</v>
      </c>
      <c r="C28" s="23" t="s">
        <v>14</v>
      </c>
      <c r="D28" s="23" t="s">
        <v>71</v>
      </c>
      <c r="E28" s="23">
        <v>9</v>
      </c>
      <c r="F28" s="23" t="s">
        <v>16</v>
      </c>
      <c r="G28" s="23" t="s">
        <v>25</v>
      </c>
      <c r="H28" s="23" t="s">
        <v>19</v>
      </c>
      <c r="I28" s="23" t="s">
        <v>71</v>
      </c>
      <c r="J28" s="23" t="s">
        <v>72</v>
      </c>
      <c r="K28" s="26" t="s">
        <v>73</v>
      </c>
    </row>
    <row r="29" spans="1:11" s="16" customFormat="1" ht="55.5" customHeight="1">
      <c r="A29" s="23"/>
      <c r="B29" s="24">
        <v>20210926</v>
      </c>
      <c r="C29" s="23" t="s">
        <v>14</v>
      </c>
      <c r="D29" s="23" t="s">
        <v>71</v>
      </c>
      <c r="E29" s="23">
        <v>9</v>
      </c>
      <c r="F29" s="23" t="s">
        <v>16</v>
      </c>
      <c r="G29" s="23" t="s">
        <v>25</v>
      </c>
      <c r="H29" s="23" t="s">
        <v>19</v>
      </c>
      <c r="I29" s="23" t="s">
        <v>71</v>
      </c>
      <c r="J29" s="23" t="s">
        <v>23</v>
      </c>
      <c r="K29" s="26" t="s">
        <v>58</v>
      </c>
    </row>
    <row r="30" spans="1:11" s="16" customFormat="1" ht="55.5" customHeight="1">
      <c r="A30" s="23"/>
      <c r="B30" s="24">
        <v>20210927</v>
      </c>
      <c r="C30" s="23" t="s">
        <v>14</v>
      </c>
      <c r="D30" s="23" t="s">
        <v>71</v>
      </c>
      <c r="E30" s="23">
        <v>2</v>
      </c>
      <c r="F30" s="23" t="s">
        <v>16</v>
      </c>
      <c r="G30" s="23" t="s">
        <v>25</v>
      </c>
      <c r="H30" s="23" t="s">
        <v>19</v>
      </c>
      <c r="I30" s="23" t="s">
        <v>71</v>
      </c>
      <c r="J30" s="23" t="s">
        <v>74</v>
      </c>
      <c r="K30" s="26" t="s">
        <v>75</v>
      </c>
    </row>
    <row r="31" spans="1:11" s="16" customFormat="1" ht="55.5" customHeight="1">
      <c r="A31" s="23"/>
      <c r="B31" s="24">
        <v>20210928</v>
      </c>
      <c r="C31" s="23" t="s">
        <v>14</v>
      </c>
      <c r="D31" s="23" t="s">
        <v>71</v>
      </c>
      <c r="E31" s="23">
        <v>2</v>
      </c>
      <c r="F31" s="23" t="s">
        <v>36</v>
      </c>
      <c r="G31" s="23" t="s">
        <v>25</v>
      </c>
      <c r="H31" s="23" t="s">
        <v>19</v>
      </c>
      <c r="I31" s="23" t="s">
        <v>71</v>
      </c>
      <c r="J31" s="23" t="s">
        <v>23</v>
      </c>
      <c r="K31" s="26" t="s">
        <v>58</v>
      </c>
    </row>
    <row r="32" spans="1:11" s="16" customFormat="1" ht="55.5" customHeight="1">
      <c r="A32" s="23"/>
      <c r="B32" s="24">
        <v>20210929</v>
      </c>
      <c r="C32" s="23" t="s">
        <v>14</v>
      </c>
      <c r="D32" s="23" t="s">
        <v>71</v>
      </c>
      <c r="E32" s="23">
        <v>2</v>
      </c>
      <c r="F32" s="23" t="s">
        <v>36</v>
      </c>
      <c r="G32" s="23" t="s">
        <v>25</v>
      </c>
      <c r="H32" s="23" t="s">
        <v>19</v>
      </c>
      <c r="I32" s="23" t="s">
        <v>71</v>
      </c>
      <c r="J32" s="23" t="s">
        <v>23</v>
      </c>
      <c r="K32" s="26" t="s">
        <v>76</v>
      </c>
    </row>
    <row r="33" spans="1:11" s="16" customFormat="1" ht="55.5" customHeight="1">
      <c r="A33" s="23" t="s">
        <v>77</v>
      </c>
      <c r="B33" s="24">
        <v>20210930</v>
      </c>
      <c r="C33" s="23" t="s">
        <v>14</v>
      </c>
      <c r="D33" s="23" t="s">
        <v>78</v>
      </c>
      <c r="E33" s="23">
        <v>15</v>
      </c>
      <c r="F33" s="23" t="s">
        <v>16</v>
      </c>
      <c r="G33" s="23" t="s">
        <v>32</v>
      </c>
      <c r="H33" s="23" t="s">
        <v>19</v>
      </c>
      <c r="I33" s="23" t="s">
        <v>78</v>
      </c>
      <c r="J33" s="23" t="s">
        <v>79</v>
      </c>
      <c r="K33" s="26" t="s">
        <v>80</v>
      </c>
    </row>
    <row r="34" spans="1:11" s="19" customFormat="1" ht="40.5">
      <c r="A34" s="23"/>
      <c r="B34" s="24">
        <v>20210931</v>
      </c>
      <c r="C34" s="23" t="s">
        <v>14</v>
      </c>
      <c r="D34" s="23" t="s">
        <v>15</v>
      </c>
      <c r="E34" s="23">
        <v>2</v>
      </c>
      <c r="F34" s="23" t="s">
        <v>16</v>
      </c>
      <c r="G34" s="23" t="s">
        <v>32</v>
      </c>
      <c r="H34" s="23" t="s">
        <v>19</v>
      </c>
      <c r="I34" s="23" t="s">
        <v>78</v>
      </c>
      <c r="J34" s="23" t="s">
        <v>34</v>
      </c>
      <c r="K34" s="25" t="s">
        <v>35</v>
      </c>
    </row>
    <row r="35" ht="30" customHeight="1">
      <c r="E35" s="5">
        <f>SUBTOTAL(9,E4:E34)</f>
        <v>290</v>
      </c>
    </row>
  </sheetData>
  <sheetProtection/>
  <mergeCells count="9">
    <mergeCell ref="A1:B1"/>
    <mergeCell ref="A2:K2"/>
    <mergeCell ref="A4:A10"/>
    <mergeCell ref="A11:A12"/>
    <mergeCell ref="A13:A15"/>
    <mergeCell ref="A17:A21"/>
    <mergeCell ref="A22:A27"/>
    <mergeCell ref="A28:A32"/>
    <mergeCell ref="A33:A34"/>
  </mergeCells>
  <printOptions/>
  <pageMargins left="0.4330708661417323" right="0.4330708661417323" top="0.9842519685039371" bottom="0.9055118110236221" header="0.5118110236220472" footer="0.5118110236220472"/>
  <pageSetup orientation="landscape" paperSize="9" scale="8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G12" sqref="G12"/>
    </sheetView>
  </sheetViews>
  <sheetFormatPr defaultColWidth="9.00390625" defaultRowHeight="14.25"/>
  <cols>
    <col min="1" max="1" width="19.875" style="0" customWidth="1"/>
    <col min="2" max="6" width="12.125" style="5" customWidth="1"/>
  </cols>
  <sheetData>
    <row r="1" spans="1:6" s="1" customFormat="1" ht="57" customHeight="1">
      <c r="A1" s="6" t="s">
        <v>81</v>
      </c>
      <c r="B1" s="6"/>
      <c r="C1" s="6"/>
      <c r="D1" s="6"/>
      <c r="E1" s="6"/>
      <c r="F1" s="6"/>
    </row>
    <row r="2" spans="1:6" s="2" customFormat="1" ht="45" customHeight="1">
      <c r="A2" s="7" t="s">
        <v>82</v>
      </c>
      <c r="B2" s="8" t="s">
        <v>83</v>
      </c>
      <c r="C2" s="8" t="s">
        <v>84</v>
      </c>
      <c r="D2" s="8" t="s">
        <v>85</v>
      </c>
      <c r="E2" s="7" t="s">
        <v>86</v>
      </c>
      <c r="F2" s="8" t="s">
        <v>87</v>
      </c>
    </row>
    <row r="3" spans="1:6" s="3" customFormat="1" ht="25.5" customHeight="1">
      <c r="A3" s="9" t="s">
        <v>88</v>
      </c>
      <c r="B3" s="10">
        <v>400</v>
      </c>
      <c r="C3" s="10">
        <v>396</v>
      </c>
      <c r="D3" s="10">
        <v>377</v>
      </c>
      <c r="E3" s="10">
        <f>C3-D3</f>
        <v>19</v>
      </c>
      <c r="F3" s="11"/>
    </row>
    <row r="4" spans="1:6" s="3" customFormat="1" ht="25.5" customHeight="1">
      <c r="A4" s="9" t="s">
        <v>89</v>
      </c>
      <c r="B4" s="10">
        <v>100</v>
      </c>
      <c r="C4" s="10">
        <v>80</v>
      </c>
      <c r="D4" s="10">
        <v>78</v>
      </c>
      <c r="E4" s="10">
        <f aca="true" t="shared" si="0" ref="E4:E20">C4-D4</f>
        <v>2</v>
      </c>
      <c r="F4" s="11"/>
    </row>
    <row r="5" spans="1:6" s="3" customFormat="1" ht="25.5" customHeight="1">
      <c r="A5" s="9" t="s">
        <v>90</v>
      </c>
      <c r="B5" s="10">
        <v>4</v>
      </c>
      <c r="C5" s="10">
        <v>4</v>
      </c>
      <c r="D5" s="10">
        <v>3</v>
      </c>
      <c r="E5" s="10">
        <f t="shared" si="0"/>
        <v>1</v>
      </c>
      <c r="F5" s="11"/>
    </row>
    <row r="6" spans="1:6" s="3" customFormat="1" ht="25.5" customHeight="1">
      <c r="A6" s="9" t="s">
        <v>91</v>
      </c>
      <c r="B6" s="10">
        <v>50</v>
      </c>
      <c r="C6" s="10">
        <v>49</v>
      </c>
      <c r="D6" s="10">
        <v>44</v>
      </c>
      <c r="E6" s="10">
        <f t="shared" si="0"/>
        <v>5</v>
      </c>
      <c r="F6" s="11"/>
    </row>
    <row r="7" spans="1:6" s="3" customFormat="1" ht="25.5" customHeight="1">
      <c r="A7" s="9" t="s">
        <v>92</v>
      </c>
      <c r="B7" s="10">
        <v>13</v>
      </c>
      <c r="C7" s="10">
        <v>15</v>
      </c>
      <c r="D7" s="10">
        <v>15</v>
      </c>
      <c r="E7" s="10">
        <f t="shared" si="0"/>
        <v>0</v>
      </c>
      <c r="F7" s="11"/>
    </row>
    <row r="8" spans="1:6" s="3" customFormat="1" ht="25.5" customHeight="1">
      <c r="A8" s="9" t="s">
        <v>93</v>
      </c>
      <c r="B8" s="10">
        <v>8</v>
      </c>
      <c r="C8" s="10">
        <v>8</v>
      </c>
      <c r="D8" s="10">
        <v>7</v>
      </c>
      <c r="E8" s="10">
        <f t="shared" si="0"/>
        <v>1</v>
      </c>
      <c r="F8" s="11"/>
    </row>
    <row r="9" spans="1:6" s="3" customFormat="1" ht="25.5" customHeight="1">
      <c r="A9" s="9" t="s">
        <v>94</v>
      </c>
      <c r="B9" s="10"/>
      <c r="C9" s="10">
        <v>1</v>
      </c>
      <c r="D9" s="10">
        <v>1</v>
      </c>
      <c r="E9" s="10">
        <f t="shared" si="0"/>
        <v>0</v>
      </c>
      <c r="F9" s="11"/>
    </row>
    <row r="10" spans="1:6" s="3" customFormat="1" ht="25.5" customHeight="1">
      <c r="A10" s="9" t="s">
        <v>95</v>
      </c>
      <c r="B10" s="10"/>
      <c r="C10" s="10">
        <v>1</v>
      </c>
      <c r="D10" s="10">
        <v>1</v>
      </c>
      <c r="E10" s="10">
        <f t="shared" si="0"/>
        <v>0</v>
      </c>
      <c r="F10" s="11"/>
    </row>
    <row r="11" spans="1:6" s="3" customFormat="1" ht="25.5" customHeight="1">
      <c r="A11" s="9" t="s">
        <v>96</v>
      </c>
      <c r="B11" s="10"/>
      <c r="C11" s="10">
        <v>1</v>
      </c>
      <c r="D11" s="10">
        <v>1</v>
      </c>
      <c r="E11" s="10">
        <f t="shared" si="0"/>
        <v>0</v>
      </c>
      <c r="F11" s="11"/>
    </row>
    <row r="12" spans="1:6" s="3" customFormat="1" ht="25.5" customHeight="1">
      <c r="A12" s="9" t="s">
        <v>97</v>
      </c>
      <c r="B12" s="10"/>
      <c r="C12" s="10">
        <v>1</v>
      </c>
      <c r="D12" s="10">
        <v>1</v>
      </c>
      <c r="E12" s="10">
        <f t="shared" si="0"/>
        <v>0</v>
      </c>
      <c r="F12" s="11"/>
    </row>
    <row r="13" spans="1:6" s="3" customFormat="1" ht="25.5" customHeight="1">
      <c r="A13" s="9" t="s">
        <v>98</v>
      </c>
      <c r="B13" s="10"/>
      <c r="C13" s="10">
        <v>2</v>
      </c>
      <c r="D13" s="10">
        <v>2</v>
      </c>
      <c r="E13" s="10">
        <f t="shared" si="0"/>
        <v>0</v>
      </c>
      <c r="F13" s="11"/>
    </row>
    <row r="14" spans="1:6" s="3" customFormat="1" ht="25.5" customHeight="1">
      <c r="A14" s="9" t="s">
        <v>99</v>
      </c>
      <c r="B14" s="10"/>
      <c r="C14" s="10">
        <v>1</v>
      </c>
      <c r="D14" s="10">
        <v>1</v>
      </c>
      <c r="E14" s="10">
        <f t="shared" si="0"/>
        <v>0</v>
      </c>
      <c r="F14" s="11"/>
    </row>
    <row r="15" spans="1:6" s="3" customFormat="1" ht="25.5" customHeight="1">
      <c r="A15" s="9" t="s">
        <v>100</v>
      </c>
      <c r="B15" s="10"/>
      <c r="C15" s="10">
        <v>2</v>
      </c>
      <c r="D15" s="10">
        <v>2</v>
      </c>
      <c r="E15" s="10">
        <f t="shared" si="0"/>
        <v>0</v>
      </c>
      <c r="F15" s="11"/>
    </row>
    <row r="16" spans="1:6" s="3" customFormat="1" ht="25.5" customHeight="1">
      <c r="A16" s="9" t="s">
        <v>101</v>
      </c>
      <c r="B16" s="10"/>
      <c r="C16" s="10">
        <v>7</v>
      </c>
      <c r="D16" s="10">
        <v>6</v>
      </c>
      <c r="E16" s="10">
        <f t="shared" si="0"/>
        <v>1</v>
      </c>
      <c r="F16" s="11"/>
    </row>
    <row r="17" spans="1:6" s="3" customFormat="1" ht="25.5" customHeight="1">
      <c r="A17" s="9" t="s">
        <v>102</v>
      </c>
      <c r="B17" s="10"/>
      <c r="C17" s="10">
        <v>1</v>
      </c>
      <c r="D17" s="10">
        <v>1</v>
      </c>
      <c r="E17" s="10">
        <f t="shared" si="0"/>
        <v>0</v>
      </c>
      <c r="F17" s="11"/>
    </row>
    <row r="18" spans="1:6" s="3" customFormat="1" ht="25.5" customHeight="1">
      <c r="A18" s="9" t="s">
        <v>103</v>
      </c>
      <c r="B18" s="10"/>
      <c r="C18" s="10">
        <v>3</v>
      </c>
      <c r="D18" s="10">
        <v>3</v>
      </c>
      <c r="E18" s="10">
        <f t="shared" si="0"/>
        <v>0</v>
      </c>
      <c r="F18" s="11"/>
    </row>
    <row r="19" spans="1:6" s="3" customFormat="1" ht="25.5" customHeight="1">
      <c r="A19" s="9" t="s">
        <v>104</v>
      </c>
      <c r="B19" s="10"/>
      <c r="C19" s="10">
        <v>2</v>
      </c>
      <c r="D19" s="10">
        <v>2</v>
      </c>
      <c r="E19" s="10">
        <f t="shared" si="0"/>
        <v>0</v>
      </c>
      <c r="F19" s="11"/>
    </row>
    <row r="20" spans="1:6" s="3" customFormat="1" ht="25.5" customHeight="1">
      <c r="A20" s="9" t="s">
        <v>105</v>
      </c>
      <c r="B20" s="10"/>
      <c r="C20" s="10">
        <v>1</v>
      </c>
      <c r="D20" s="12">
        <v>0</v>
      </c>
      <c r="E20" s="10">
        <f t="shared" si="0"/>
        <v>1</v>
      </c>
      <c r="F20" s="11"/>
    </row>
    <row r="21" spans="1:6" s="4" customFormat="1" ht="33" customHeight="1">
      <c r="A21" s="13" t="s">
        <v>106</v>
      </c>
      <c r="B21" s="13">
        <v>575</v>
      </c>
      <c r="C21" s="13">
        <f>SUM(C3:C20)</f>
        <v>575</v>
      </c>
      <c r="D21" s="13">
        <f>SUM(D3:D20)</f>
        <v>545</v>
      </c>
      <c r="E21" s="13">
        <f>SUM(E3:E20)</f>
        <v>30</v>
      </c>
      <c r="F21" s="14"/>
    </row>
    <row r="22" spans="1:6" ht="21.75" customHeight="1">
      <c r="A22" s="15"/>
      <c r="B22" s="15"/>
      <c r="C22" s="15"/>
      <c r="D22" s="15"/>
      <c r="E22" s="15"/>
      <c r="F22" s="15"/>
    </row>
  </sheetData>
  <sheetProtection/>
  <mergeCells count="2">
    <mergeCell ref="A1:F1"/>
    <mergeCell ref="A22:F22"/>
  </mergeCells>
  <printOptions/>
  <pageMargins left="0.7480314960629921" right="0.7480314960629921" top="0.9842519685039371" bottom="0.9842519685039371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2021-09-29T09:10:04Z</cp:lastPrinted>
  <dcterms:created xsi:type="dcterms:W3CDTF">1996-12-17T01:32:42Z</dcterms:created>
  <dcterms:modified xsi:type="dcterms:W3CDTF">2021-09-30T01:23:59Z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8BDC7C36951C42FFA1B47E09FD8FB1D0</vt:lpwstr>
  </property>
</Properties>
</file>