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20" windowHeight="7860"/>
  </bookViews>
  <sheets>
    <sheet name="入围体检考察 " sheetId="14" r:id="rId1"/>
  </sheets>
  <definedNames>
    <definedName name="_xlnm.Print_Titles" localSheetId="0">'入围体检考察 '!$1:$3</definedName>
  </definedNames>
  <calcPr calcId="124519"/>
</workbook>
</file>

<file path=xl/calcChain.xml><?xml version="1.0" encoding="utf-8"?>
<calcChain xmlns="http://schemas.openxmlformats.org/spreadsheetml/2006/main">
  <c r="L93" i="14"/>
  <c r="K93"/>
  <c r="I93"/>
  <c r="K92"/>
  <c r="I92"/>
  <c r="L92" s="1"/>
  <c r="K91"/>
  <c r="I91"/>
  <c r="L91" s="1"/>
  <c r="L90"/>
  <c r="K90"/>
  <c r="I90"/>
  <c r="L89"/>
  <c r="K89"/>
  <c r="I89"/>
  <c r="K88"/>
  <c r="I88"/>
  <c r="L88" s="1"/>
  <c r="K87"/>
  <c r="I87"/>
  <c r="L87" s="1"/>
  <c r="L86"/>
  <c r="K86"/>
  <c r="I86"/>
  <c r="L85"/>
  <c r="K85"/>
  <c r="I85"/>
  <c r="K84"/>
  <c r="I84"/>
  <c r="L84" s="1"/>
  <c r="K83"/>
  <c r="I83"/>
  <c r="L83" s="1"/>
  <c r="L82"/>
  <c r="K82"/>
  <c r="I82"/>
  <c r="L81"/>
  <c r="K81"/>
  <c r="I81"/>
  <c r="K80"/>
  <c r="I80"/>
  <c r="L80" s="1"/>
  <c r="K79"/>
  <c r="I79"/>
  <c r="L79" s="1"/>
  <c r="L78"/>
  <c r="K78"/>
  <c r="I78"/>
  <c r="L77"/>
  <c r="K77"/>
  <c r="I77"/>
  <c r="K76"/>
  <c r="I76"/>
  <c r="L76" s="1"/>
  <c r="K75"/>
  <c r="I75"/>
  <c r="L75" s="1"/>
  <c r="L74"/>
  <c r="K74"/>
  <c r="I74"/>
  <c r="L73"/>
  <c r="K73"/>
  <c r="I73"/>
  <c r="K72"/>
  <c r="I72"/>
  <c r="L72" s="1"/>
  <c r="K71"/>
  <c r="I71"/>
  <c r="L71" s="1"/>
  <c r="L70"/>
  <c r="K70"/>
  <c r="I70"/>
  <c r="L69"/>
  <c r="K69"/>
  <c r="I69"/>
  <c r="K68"/>
  <c r="I68"/>
  <c r="L68" s="1"/>
  <c r="K67"/>
  <c r="I67"/>
  <c r="L67" s="1"/>
  <c r="L66"/>
  <c r="K66"/>
  <c r="I66"/>
  <c r="L65"/>
  <c r="K65"/>
  <c r="I65"/>
  <c r="K64"/>
  <c r="I64"/>
  <c r="L64" s="1"/>
  <c r="K63"/>
  <c r="I63"/>
  <c r="L63" s="1"/>
  <c r="L62"/>
  <c r="K62"/>
  <c r="I62"/>
  <c r="L61"/>
  <c r="K61"/>
  <c r="I61"/>
  <c r="K60"/>
  <c r="I60"/>
  <c r="L60" s="1"/>
  <c r="K59"/>
  <c r="I59"/>
  <c r="L59" s="1"/>
  <c r="L58"/>
  <c r="K58"/>
  <c r="I58"/>
  <c r="L57"/>
  <c r="K57"/>
  <c r="I57"/>
  <c r="K56"/>
  <c r="I56"/>
  <c r="L56" s="1"/>
  <c r="K55"/>
  <c r="I55"/>
  <c r="L55" s="1"/>
  <c r="L54"/>
  <c r="K54"/>
  <c r="I54"/>
  <c r="L53"/>
  <c r="K53"/>
  <c r="I53"/>
  <c r="K52"/>
  <c r="I52"/>
  <c r="L52" s="1"/>
  <c r="K51"/>
  <c r="I51"/>
  <c r="L51" s="1"/>
  <c r="L50"/>
  <c r="K50"/>
  <c r="I50"/>
  <c r="L49"/>
  <c r="K49"/>
  <c r="I49"/>
  <c r="K48"/>
  <c r="I48"/>
  <c r="L48" s="1"/>
  <c r="K47"/>
  <c r="I47"/>
  <c r="L47" s="1"/>
  <c r="L46"/>
  <c r="K46"/>
  <c r="I46"/>
  <c r="L45"/>
  <c r="K45"/>
  <c r="I45"/>
  <c r="K44"/>
  <c r="I44"/>
  <c r="L44" s="1"/>
  <c r="K43"/>
  <c r="I43"/>
  <c r="L43" s="1"/>
  <c r="L42"/>
  <c r="K42"/>
  <c r="I42"/>
  <c r="L41"/>
  <c r="K41"/>
  <c r="I41"/>
  <c r="K40"/>
  <c r="I40"/>
  <c r="L40" s="1"/>
  <c r="K39"/>
  <c r="I39"/>
  <c r="L39" s="1"/>
  <c r="L38"/>
  <c r="K38"/>
  <c r="I38"/>
  <c r="L37"/>
  <c r="K37"/>
  <c r="I37"/>
  <c r="K36"/>
  <c r="I36"/>
  <c r="L36" s="1"/>
  <c r="K35"/>
  <c r="I35"/>
  <c r="L35" s="1"/>
  <c r="L34"/>
  <c r="K34"/>
  <c r="I34"/>
  <c r="L33"/>
  <c r="K33"/>
  <c r="I33"/>
  <c r="K32"/>
  <c r="I32"/>
  <c r="L32" s="1"/>
  <c r="K31"/>
  <c r="I31"/>
  <c r="L31" s="1"/>
  <c r="L30"/>
  <c r="K30"/>
  <c r="I30"/>
  <c r="L29"/>
  <c r="K29"/>
  <c r="I29"/>
  <c r="K28"/>
  <c r="I28"/>
  <c r="L28" s="1"/>
  <c r="K27"/>
  <c r="I27"/>
  <c r="L27" s="1"/>
  <c r="L26"/>
  <c r="K26"/>
  <c r="I26"/>
  <c r="L25"/>
  <c r="K25"/>
  <c r="I25"/>
  <c r="K24"/>
  <c r="I24"/>
  <c r="L24" s="1"/>
  <c r="K23"/>
  <c r="I23"/>
  <c r="L23" s="1"/>
  <c r="L22"/>
  <c r="K22"/>
  <c r="I22"/>
  <c r="L21"/>
  <c r="K21"/>
  <c r="I21"/>
  <c r="K20"/>
  <c r="I20"/>
  <c r="L20" s="1"/>
  <c r="K19"/>
  <c r="I19"/>
  <c r="L19" s="1"/>
  <c r="L18"/>
  <c r="K18"/>
  <c r="I18"/>
  <c r="L17"/>
  <c r="K17"/>
  <c r="I17"/>
  <c r="K16"/>
  <c r="I16"/>
  <c r="L16" s="1"/>
  <c r="K15"/>
  <c r="I15"/>
  <c r="L15" s="1"/>
  <c r="L14"/>
  <c r="K14"/>
  <c r="I14"/>
  <c r="L13"/>
  <c r="K13"/>
  <c r="I13"/>
  <c r="K12"/>
  <c r="I12"/>
  <c r="L12" s="1"/>
  <c r="K11"/>
  <c r="I11"/>
  <c r="L11" s="1"/>
  <c r="L10"/>
  <c r="K10"/>
  <c r="I10"/>
  <c r="L9"/>
  <c r="K9"/>
  <c r="I9"/>
  <c r="K8"/>
  <c r="I8"/>
  <c r="L8" s="1"/>
  <c r="K7"/>
  <c r="I7"/>
  <c r="L7" s="1"/>
  <c r="L6"/>
  <c r="K6"/>
  <c r="I6"/>
  <c r="L5"/>
  <c r="K5"/>
  <c r="I5"/>
  <c r="K4"/>
  <c r="I4"/>
  <c r="L4" s="1"/>
</calcChain>
</file>

<file path=xl/sharedStrings.xml><?xml version="1.0" encoding="utf-8"?>
<sst xmlns="http://schemas.openxmlformats.org/spreadsheetml/2006/main" count="644" uniqueCount="294">
  <si>
    <t>序号</t>
  </si>
  <si>
    <t>姓名</t>
  </si>
  <si>
    <t>准考号</t>
  </si>
  <si>
    <t>岗位代码</t>
  </si>
  <si>
    <t>岗位名称</t>
  </si>
  <si>
    <t>综合
成绩</t>
  </si>
  <si>
    <t>专业
成绩</t>
  </si>
  <si>
    <t>面试成绩</t>
  </si>
  <si>
    <t>341522001004</t>
  </si>
  <si>
    <t>初中语文</t>
  </si>
  <si>
    <t>35.5</t>
  </si>
  <si>
    <t>41.5</t>
  </si>
  <si>
    <t>34</t>
  </si>
  <si>
    <t>43</t>
  </si>
  <si>
    <t>邹贝贝</t>
  </si>
  <si>
    <t>11510827</t>
  </si>
  <si>
    <t>35</t>
  </si>
  <si>
    <t>46</t>
  </si>
  <si>
    <t>81</t>
  </si>
  <si>
    <t>341522001001</t>
  </si>
  <si>
    <t>小学音乐</t>
  </si>
  <si>
    <t>32</t>
  </si>
  <si>
    <t>79</t>
  </si>
  <si>
    <t>杨芮</t>
  </si>
  <si>
    <t>11513024</t>
  </si>
  <si>
    <t>罗玲</t>
  </si>
  <si>
    <t>11511227</t>
  </si>
  <si>
    <t>33.5</t>
  </si>
  <si>
    <t>45.5</t>
  </si>
  <si>
    <t>雷书燕</t>
  </si>
  <si>
    <t>11510716</t>
  </si>
  <si>
    <t>36.5</t>
  </si>
  <si>
    <t>43.5</t>
  </si>
  <si>
    <t>80</t>
  </si>
  <si>
    <t>郭祉祎</t>
  </si>
  <si>
    <t>11513502</t>
  </si>
  <si>
    <t>36</t>
  </si>
  <si>
    <t>48.5</t>
  </si>
  <si>
    <t>84.5</t>
  </si>
  <si>
    <t>赵月</t>
  </si>
  <si>
    <t>11512801</t>
  </si>
  <si>
    <t>37</t>
  </si>
  <si>
    <t>42.5</t>
  </si>
  <si>
    <t>79.5</t>
  </si>
  <si>
    <t>施琴</t>
  </si>
  <si>
    <t>11512530</t>
  </si>
  <si>
    <t>78</t>
  </si>
  <si>
    <t>李启菊</t>
  </si>
  <si>
    <t>11513706</t>
  </si>
  <si>
    <t>82.5</t>
  </si>
  <si>
    <t>49.5</t>
  </si>
  <si>
    <t>44</t>
  </si>
  <si>
    <t>刘香玲</t>
  </si>
  <si>
    <t>11512311</t>
  </si>
  <si>
    <t>金海燕</t>
  </si>
  <si>
    <t>11510314</t>
  </si>
  <si>
    <t>45</t>
  </si>
  <si>
    <t>沙娜娜</t>
  </si>
  <si>
    <t>11509927</t>
  </si>
  <si>
    <t>夏雨欣</t>
  </si>
  <si>
    <t>11510729</t>
  </si>
  <si>
    <t>37.5</t>
  </si>
  <si>
    <t>80.5</t>
  </si>
  <si>
    <t>赵苗苗</t>
  </si>
  <si>
    <t>11510006</t>
  </si>
  <si>
    <t>刘艳</t>
  </si>
  <si>
    <t>11538420</t>
  </si>
  <si>
    <t>341522001005</t>
  </si>
  <si>
    <t>初中数学</t>
  </si>
  <si>
    <t>55.5</t>
  </si>
  <si>
    <t>91.5</t>
  </si>
  <si>
    <t>53</t>
  </si>
  <si>
    <t>89.5</t>
  </si>
  <si>
    <t>陈淑婷</t>
  </si>
  <si>
    <t>11538724</t>
  </si>
  <si>
    <t>56</t>
  </si>
  <si>
    <t>92.5</t>
  </si>
  <si>
    <t>53.5</t>
  </si>
  <si>
    <t>90.5</t>
  </si>
  <si>
    <t>54</t>
  </si>
  <si>
    <t>90</t>
  </si>
  <si>
    <t>54.5</t>
  </si>
  <si>
    <t>芦文婷</t>
  </si>
  <si>
    <t>11538922</t>
  </si>
  <si>
    <t>55</t>
  </si>
  <si>
    <t>程炜</t>
  </si>
  <si>
    <t>11538816</t>
  </si>
  <si>
    <t>56.5</t>
  </si>
  <si>
    <t>李娜</t>
  </si>
  <si>
    <t>11540526</t>
  </si>
  <si>
    <t>92</t>
  </si>
  <si>
    <t>刘辉辉</t>
  </si>
  <si>
    <t>11539517</t>
  </si>
  <si>
    <t>91</t>
  </si>
  <si>
    <t>薛莲</t>
  </si>
  <si>
    <t>11540907</t>
  </si>
  <si>
    <t>李林竹</t>
  </si>
  <si>
    <t>11539311</t>
  </si>
  <si>
    <t>於红露</t>
  </si>
  <si>
    <t>11540806</t>
  </si>
  <si>
    <t>34.5</t>
  </si>
  <si>
    <t>梁菁菁</t>
  </si>
  <si>
    <t>11539103</t>
  </si>
  <si>
    <t>宛亚玲</t>
  </si>
  <si>
    <t>11522504</t>
  </si>
  <si>
    <t>341522001006</t>
  </si>
  <si>
    <t>初中英语</t>
  </si>
  <si>
    <t>52</t>
  </si>
  <si>
    <t>89</t>
  </si>
  <si>
    <t>49</t>
  </si>
  <si>
    <t>85.5</t>
  </si>
  <si>
    <t>50</t>
  </si>
  <si>
    <t>86</t>
  </si>
  <si>
    <t>50.5</t>
  </si>
  <si>
    <t>高瑶瑶</t>
  </si>
  <si>
    <t>11522616</t>
  </si>
  <si>
    <t>87</t>
  </si>
  <si>
    <t>王峰</t>
  </si>
  <si>
    <t>11526205</t>
  </si>
  <si>
    <t>51</t>
  </si>
  <si>
    <t>87.5</t>
  </si>
  <si>
    <t>林璐</t>
  </si>
  <si>
    <t>11524005</t>
  </si>
  <si>
    <t>51.5</t>
  </si>
  <si>
    <t>李红</t>
  </si>
  <si>
    <t>11522921</t>
  </si>
  <si>
    <t>88</t>
  </si>
  <si>
    <t>梁可然</t>
  </si>
  <si>
    <t>11526702</t>
  </si>
  <si>
    <t>康静茹</t>
  </si>
  <si>
    <t>11526517</t>
  </si>
  <si>
    <t>52.5</t>
  </si>
  <si>
    <t>陈师杰</t>
  </si>
  <si>
    <t>11525217</t>
  </si>
  <si>
    <t>李冉</t>
  </si>
  <si>
    <t>11527829</t>
  </si>
  <si>
    <t>341522001002</t>
  </si>
  <si>
    <t>小学体育与健康</t>
  </si>
  <si>
    <t>341522001007</t>
  </si>
  <si>
    <t>初中物理</t>
  </si>
  <si>
    <t>48</t>
  </si>
  <si>
    <t>徐放</t>
  </si>
  <si>
    <t>11543417</t>
  </si>
  <si>
    <t>王玉军</t>
  </si>
  <si>
    <t>11543523</t>
  </si>
  <si>
    <t>33</t>
  </si>
  <si>
    <t>付琛琛</t>
  </si>
  <si>
    <t>11543524</t>
  </si>
  <si>
    <t>82</t>
  </si>
  <si>
    <t>高兴</t>
  </si>
  <si>
    <t>11543515</t>
  </si>
  <si>
    <t>汪旭伟</t>
  </si>
  <si>
    <t>11543702</t>
  </si>
  <si>
    <t>周健</t>
  </si>
  <si>
    <t>11543203</t>
  </si>
  <si>
    <t>王大文</t>
  </si>
  <si>
    <t>11543223</t>
  </si>
  <si>
    <t>31</t>
  </si>
  <si>
    <t>李信鹏</t>
  </si>
  <si>
    <t>11543602</t>
  </si>
  <si>
    <t>黄建</t>
  </si>
  <si>
    <t>11527622</t>
  </si>
  <si>
    <t>顾金山</t>
  </si>
  <si>
    <t>11527911</t>
  </si>
  <si>
    <t>83</t>
  </si>
  <si>
    <t>李欢</t>
  </si>
  <si>
    <t>11543423</t>
  </si>
  <si>
    <t>47.5</t>
  </si>
  <si>
    <t>卞恒星</t>
  </si>
  <si>
    <t>11543328</t>
  </si>
  <si>
    <t>84</t>
  </si>
  <si>
    <t>341522001010</t>
  </si>
  <si>
    <t>初中道德与法治</t>
  </si>
  <si>
    <t>341522001008</t>
  </si>
  <si>
    <t>初中化学</t>
  </si>
  <si>
    <t>孟玉婷</t>
  </si>
  <si>
    <t>11519511</t>
  </si>
  <si>
    <t>王同</t>
  </si>
  <si>
    <t>11544003</t>
  </si>
  <si>
    <t>葛云飞</t>
  </si>
  <si>
    <t>11520006</t>
  </si>
  <si>
    <t>吴家婷</t>
  </si>
  <si>
    <t>11544822</t>
  </si>
  <si>
    <t>王倩倩</t>
  </si>
  <si>
    <t>李孟婷</t>
  </si>
  <si>
    <t>11519502</t>
  </si>
  <si>
    <t>冯光伟</t>
  </si>
  <si>
    <t>11544901</t>
  </si>
  <si>
    <t>程卫</t>
  </si>
  <si>
    <t>11519920</t>
  </si>
  <si>
    <t>11519820</t>
  </si>
  <si>
    <t>李扬</t>
  </si>
  <si>
    <t>11519813</t>
  </si>
  <si>
    <t>艾丽</t>
  </si>
  <si>
    <t>11544906</t>
  </si>
  <si>
    <t>余婷婷</t>
  </si>
  <si>
    <t>11519806</t>
  </si>
  <si>
    <t>张瑶</t>
  </si>
  <si>
    <t>11542025</t>
  </si>
  <si>
    <t>341522001011</t>
  </si>
  <si>
    <t>初中历史</t>
  </si>
  <si>
    <t>57.5</t>
  </si>
  <si>
    <t>唐开璇</t>
  </si>
  <si>
    <t>11542225</t>
  </si>
  <si>
    <t>徐静</t>
  </si>
  <si>
    <t>11542723</t>
  </si>
  <si>
    <t>341522001012</t>
  </si>
  <si>
    <t>初中地理</t>
  </si>
  <si>
    <t>44.5</t>
  </si>
  <si>
    <t>司胜祥</t>
  </si>
  <si>
    <t>11542222</t>
  </si>
  <si>
    <t>王厚锋</t>
  </si>
  <si>
    <t>11542513</t>
  </si>
  <si>
    <t>李雨姝</t>
  </si>
  <si>
    <t>11542820</t>
  </si>
  <si>
    <t>王伟健</t>
  </si>
  <si>
    <t>11542408</t>
  </si>
  <si>
    <t>93</t>
  </si>
  <si>
    <t>王艳</t>
  </si>
  <si>
    <t>11542216</t>
  </si>
  <si>
    <t>许娟</t>
  </si>
  <si>
    <t>11541606</t>
  </si>
  <si>
    <t>刘方</t>
  </si>
  <si>
    <t>11542620</t>
  </si>
  <si>
    <t>刘月</t>
  </si>
  <si>
    <t>11542813</t>
  </si>
  <si>
    <t>祝永银</t>
  </si>
  <si>
    <t>11542821</t>
  </si>
  <si>
    <t>周源</t>
  </si>
  <si>
    <t>11514611</t>
  </si>
  <si>
    <t>341522001013</t>
  </si>
  <si>
    <t>初中音乐</t>
  </si>
  <si>
    <t>85</t>
  </si>
  <si>
    <t>陈茂娟</t>
  </si>
  <si>
    <t>11545230</t>
  </si>
  <si>
    <t>341522001009</t>
  </si>
  <si>
    <t>初中生物学</t>
  </si>
  <si>
    <t>341522001015</t>
  </si>
  <si>
    <t>初中美术</t>
  </si>
  <si>
    <t>郑恩添</t>
  </si>
  <si>
    <t>11545319</t>
  </si>
  <si>
    <t>38</t>
  </si>
  <si>
    <t>王晓雪</t>
  </si>
  <si>
    <t>11545203</t>
  </si>
  <si>
    <t>81.5</t>
  </si>
  <si>
    <t>常非然</t>
  </si>
  <si>
    <t>11545325</t>
  </si>
  <si>
    <t>宋青青</t>
  </si>
  <si>
    <t>11517814</t>
  </si>
  <si>
    <t>83.5</t>
  </si>
  <si>
    <t>李功露</t>
  </si>
  <si>
    <t>11545406</t>
  </si>
  <si>
    <t>王菲</t>
  </si>
  <si>
    <t>11514701</t>
  </si>
  <si>
    <t>张继荣</t>
  </si>
  <si>
    <t>11518613</t>
  </si>
  <si>
    <t>周慧玲</t>
  </si>
  <si>
    <t>11518304</t>
  </si>
  <si>
    <t>莫婕</t>
  </si>
  <si>
    <t>11514709</t>
  </si>
  <si>
    <t>黄山山</t>
  </si>
  <si>
    <t>11545320</t>
  </si>
  <si>
    <t>龙准</t>
  </si>
  <si>
    <t>11529215</t>
  </si>
  <si>
    <t>341522001014</t>
  </si>
  <si>
    <t>初中体育与健康</t>
  </si>
  <si>
    <t>章奇峰</t>
  </si>
  <si>
    <t>11529508</t>
  </si>
  <si>
    <t>许梦丽</t>
  </si>
  <si>
    <t>11528621</t>
  </si>
  <si>
    <t>张洋</t>
  </si>
  <si>
    <t>11528803</t>
  </si>
  <si>
    <t>黄文莉</t>
  </si>
  <si>
    <t>11517609</t>
  </si>
  <si>
    <t>341522001003</t>
  </si>
  <si>
    <t>小学美术</t>
  </si>
  <si>
    <t>孙珍</t>
  </si>
  <si>
    <t>11517418</t>
  </si>
  <si>
    <t>李曼</t>
  </si>
  <si>
    <t>11516329</t>
  </si>
  <si>
    <t>马春浩</t>
  </si>
  <si>
    <t>11528815</t>
  </si>
  <si>
    <t>吕荣禹</t>
  </si>
  <si>
    <t>11528629</t>
  </si>
  <si>
    <t>褚进松</t>
  </si>
  <si>
    <t>11528603</t>
  </si>
  <si>
    <t>胡然</t>
  </si>
  <si>
    <t>11529414</t>
  </si>
  <si>
    <t>笔试
成绩</t>
  </si>
  <si>
    <t>总成绩</t>
  </si>
  <si>
    <t>霍邱县2022年特岗计划教师招聘拟入围体检考察人员名单</t>
  </si>
  <si>
    <r>
      <t>笔试成绩</t>
    </r>
    <r>
      <rPr>
        <sz val="11"/>
        <rFont val="Arial"/>
        <family val="2"/>
      </rPr>
      <t>×</t>
    </r>
    <r>
      <rPr>
        <sz val="11"/>
        <rFont val="宋体"/>
        <family val="3"/>
        <charset val="134"/>
      </rPr>
      <t>80%</t>
    </r>
  </si>
  <si>
    <r>
      <t>面试成绩</t>
    </r>
    <r>
      <rPr>
        <sz val="11"/>
        <rFont val="Arial"/>
        <family val="2"/>
      </rPr>
      <t>×</t>
    </r>
    <r>
      <rPr>
        <sz val="11"/>
        <rFont val="宋体"/>
        <family val="3"/>
        <charset val="134"/>
      </rPr>
      <t>20%</t>
    </r>
  </si>
  <si>
    <t>附件1：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</si>
</sst>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>
      <pane ySplit="3" topLeftCell="A4" activePane="bottomLeft" state="frozen"/>
      <selection pane="bottomLeft" activeCell="O11" sqref="O11"/>
    </sheetView>
  </sheetViews>
  <sheetFormatPr defaultColWidth="9" defaultRowHeight="33" customHeight="1"/>
  <cols>
    <col min="1" max="1" width="5.36328125" style="2" customWidth="1"/>
    <col min="2" max="2" width="7.1796875" style="3" customWidth="1"/>
    <col min="3" max="3" width="7.54296875" style="3" customWidth="1"/>
    <col min="4" max="4" width="8.81640625" style="3" customWidth="1"/>
    <col min="5" max="5" width="8.54296875" style="3" customWidth="1"/>
    <col min="6" max="6" width="6.36328125" style="2" customWidth="1"/>
    <col min="7" max="7" width="7.36328125" style="2" customWidth="1"/>
    <col min="8" max="8" width="8.26953125" style="2" customWidth="1"/>
    <col min="9" max="9" width="9.26953125" style="2" customWidth="1"/>
    <col min="10" max="10" width="8.7265625" style="4" customWidth="1"/>
    <col min="11" max="11" width="10.26953125" style="2" customWidth="1"/>
    <col min="12" max="12" width="8.7265625" style="4" customWidth="1"/>
    <col min="13" max="16345" width="9" style="2" customWidth="1"/>
    <col min="16346" max="16384" width="9" style="2"/>
  </cols>
  <sheetData>
    <row r="1" spans="1:12" ht="24" customHeight="1">
      <c r="A1" s="14" t="s">
        <v>293</v>
      </c>
      <c r="B1" s="13"/>
    </row>
    <row r="2" spans="1:12" ht="31" customHeight="1">
      <c r="A2" s="12" t="s">
        <v>290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30" customHeight="1">
      <c r="A3" s="5" t="s">
        <v>0</v>
      </c>
      <c r="B3" s="11" t="s">
        <v>2</v>
      </c>
      <c r="C3" s="11" t="s">
        <v>1</v>
      </c>
      <c r="D3" s="11" t="s">
        <v>3</v>
      </c>
      <c r="E3" s="11" t="s">
        <v>4</v>
      </c>
      <c r="F3" s="5" t="s">
        <v>5</v>
      </c>
      <c r="G3" s="5" t="s">
        <v>6</v>
      </c>
      <c r="H3" s="5" t="s">
        <v>288</v>
      </c>
      <c r="I3" s="5" t="s">
        <v>291</v>
      </c>
      <c r="J3" s="8" t="s">
        <v>7</v>
      </c>
      <c r="K3" s="5" t="s">
        <v>292</v>
      </c>
      <c r="L3" s="8" t="s">
        <v>289</v>
      </c>
    </row>
    <row r="4" spans="1:12" ht="24" customHeight="1">
      <c r="A4" s="6">
        <v>1</v>
      </c>
      <c r="B4" s="11" t="s">
        <v>35</v>
      </c>
      <c r="C4" s="11" t="s">
        <v>34</v>
      </c>
      <c r="D4" s="11" t="s">
        <v>19</v>
      </c>
      <c r="E4" s="11" t="s">
        <v>20</v>
      </c>
      <c r="F4" s="6" t="s">
        <v>36</v>
      </c>
      <c r="G4" s="6" t="s">
        <v>37</v>
      </c>
      <c r="H4" s="6" t="s">
        <v>38</v>
      </c>
      <c r="I4" s="9">
        <f t="shared" ref="I4:I67" si="0">H4*0.8</f>
        <v>67.600000000000009</v>
      </c>
      <c r="J4" s="9">
        <v>79.7</v>
      </c>
      <c r="K4" s="9">
        <f t="shared" ref="K4:K67" si="1">J4*0.2</f>
        <v>15.940000000000001</v>
      </c>
      <c r="L4" s="9">
        <f t="shared" ref="L4:L67" si="2">I4+K4</f>
        <v>83.54</v>
      </c>
    </row>
    <row r="5" spans="1:12" ht="24" customHeight="1">
      <c r="A5" s="6">
        <v>2</v>
      </c>
      <c r="B5" s="11" t="s">
        <v>48</v>
      </c>
      <c r="C5" s="11" t="s">
        <v>47</v>
      </c>
      <c r="D5" s="11" t="s">
        <v>19</v>
      </c>
      <c r="E5" s="11" t="s">
        <v>20</v>
      </c>
      <c r="F5" s="6" t="s">
        <v>31</v>
      </c>
      <c r="G5" s="6" t="s">
        <v>17</v>
      </c>
      <c r="H5" s="6" t="s">
        <v>49</v>
      </c>
      <c r="I5" s="9">
        <f t="shared" si="0"/>
        <v>66</v>
      </c>
      <c r="J5" s="9">
        <v>74.900000000000006</v>
      </c>
      <c r="K5" s="9">
        <f t="shared" si="1"/>
        <v>14.980000000000002</v>
      </c>
      <c r="L5" s="9">
        <f t="shared" si="2"/>
        <v>80.98</v>
      </c>
    </row>
    <row r="6" spans="1:12" ht="24" customHeight="1">
      <c r="A6" s="6">
        <v>3</v>
      </c>
      <c r="B6" s="11" t="s">
        <v>24</v>
      </c>
      <c r="C6" s="11" t="s">
        <v>23</v>
      </c>
      <c r="D6" s="11" t="s">
        <v>19</v>
      </c>
      <c r="E6" s="11" t="s">
        <v>20</v>
      </c>
      <c r="F6" s="6" t="s">
        <v>16</v>
      </c>
      <c r="G6" s="6" t="s">
        <v>17</v>
      </c>
      <c r="H6" s="6" t="s">
        <v>18</v>
      </c>
      <c r="I6" s="9">
        <f t="shared" si="0"/>
        <v>64.8</v>
      </c>
      <c r="J6" s="9">
        <v>73.099999999999994</v>
      </c>
      <c r="K6" s="9">
        <f t="shared" si="1"/>
        <v>14.62</v>
      </c>
      <c r="L6" s="9">
        <f t="shared" si="2"/>
        <v>79.42</v>
      </c>
    </row>
    <row r="7" spans="1:12" ht="24" customHeight="1">
      <c r="A7" s="6">
        <v>4</v>
      </c>
      <c r="B7" s="11" t="s">
        <v>135</v>
      </c>
      <c r="C7" s="11" t="s">
        <v>134</v>
      </c>
      <c r="D7" s="11" t="s">
        <v>136</v>
      </c>
      <c r="E7" s="11" t="s">
        <v>137</v>
      </c>
      <c r="F7" s="6" t="s">
        <v>12</v>
      </c>
      <c r="G7" s="6" t="s">
        <v>113</v>
      </c>
      <c r="H7" s="6" t="s">
        <v>38</v>
      </c>
      <c r="I7" s="9">
        <f t="shared" si="0"/>
        <v>67.600000000000009</v>
      </c>
      <c r="J7" s="9">
        <v>84.21</v>
      </c>
      <c r="K7" s="9">
        <f t="shared" si="1"/>
        <v>16.841999999999999</v>
      </c>
      <c r="L7" s="9">
        <f t="shared" si="2"/>
        <v>84.442000000000007</v>
      </c>
    </row>
    <row r="8" spans="1:12" ht="24" customHeight="1">
      <c r="A8" s="6">
        <v>5</v>
      </c>
      <c r="B8" s="11" t="s">
        <v>163</v>
      </c>
      <c r="C8" s="11" t="s">
        <v>162</v>
      </c>
      <c r="D8" s="11" t="s">
        <v>136</v>
      </c>
      <c r="E8" s="11" t="s">
        <v>137</v>
      </c>
      <c r="F8" s="6" t="s">
        <v>16</v>
      </c>
      <c r="G8" s="6" t="s">
        <v>140</v>
      </c>
      <c r="H8" s="6" t="s">
        <v>164</v>
      </c>
      <c r="I8" s="9">
        <f t="shared" si="0"/>
        <v>66.400000000000006</v>
      </c>
      <c r="J8" s="9">
        <v>79.3</v>
      </c>
      <c r="K8" s="9">
        <f t="shared" si="1"/>
        <v>15.86</v>
      </c>
      <c r="L8" s="9">
        <f t="shared" si="2"/>
        <v>82.26</v>
      </c>
    </row>
    <row r="9" spans="1:12" ht="24" customHeight="1">
      <c r="A9" s="6">
        <v>6</v>
      </c>
      <c r="B9" s="11" t="s">
        <v>161</v>
      </c>
      <c r="C9" s="11" t="s">
        <v>160</v>
      </c>
      <c r="D9" s="11" t="s">
        <v>136</v>
      </c>
      <c r="E9" s="11" t="s">
        <v>137</v>
      </c>
      <c r="F9" s="6" t="s">
        <v>16</v>
      </c>
      <c r="G9" s="6" t="s">
        <v>17</v>
      </c>
      <c r="H9" s="6" t="s">
        <v>18</v>
      </c>
      <c r="I9" s="9">
        <f t="shared" si="0"/>
        <v>64.8</v>
      </c>
      <c r="J9" s="9">
        <v>82.1</v>
      </c>
      <c r="K9" s="9">
        <f t="shared" si="1"/>
        <v>16.419999999999998</v>
      </c>
      <c r="L9" s="9">
        <f t="shared" si="2"/>
        <v>81.22</v>
      </c>
    </row>
    <row r="10" spans="1:12" ht="24" customHeight="1">
      <c r="A10" s="6">
        <v>7</v>
      </c>
      <c r="B10" s="11" t="s">
        <v>279</v>
      </c>
      <c r="C10" s="11" t="s">
        <v>278</v>
      </c>
      <c r="D10" s="11" t="s">
        <v>274</v>
      </c>
      <c r="E10" s="11" t="s">
        <v>275</v>
      </c>
      <c r="F10" s="6" t="s">
        <v>36</v>
      </c>
      <c r="G10" s="6" t="s">
        <v>37</v>
      </c>
      <c r="H10" s="6" t="s">
        <v>38</v>
      </c>
      <c r="I10" s="9">
        <f t="shared" si="0"/>
        <v>67.600000000000009</v>
      </c>
      <c r="J10" s="9">
        <v>83.6</v>
      </c>
      <c r="K10" s="9">
        <f t="shared" si="1"/>
        <v>16.72</v>
      </c>
      <c r="L10" s="9">
        <f t="shared" si="2"/>
        <v>84.320000000000007</v>
      </c>
    </row>
    <row r="11" spans="1:12" ht="24" customHeight="1">
      <c r="A11" s="6">
        <v>8</v>
      </c>
      <c r="B11" s="11" t="s">
        <v>277</v>
      </c>
      <c r="C11" s="11" t="s">
        <v>276</v>
      </c>
      <c r="D11" s="11" t="s">
        <v>274</v>
      </c>
      <c r="E11" s="11" t="s">
        <v>275</v>
      </c>
      <c r="F11" s="6" t="s">
        <v>36</v>
      </c>
      <c r="G11" s="6" t="s">
        <v>167</v>
      </c>
      <c r="H11" s="6" t="s">
        <v>249</v>
      </c>
      <c r="I11" s="9">
        <f t="shared" si="0"/>
        <v>66.8</v>
      </c>
      <c r="J11" s="9">
        <v>82.1</v>
      </c>
      <c r="K11" s="9">
        <f t="shared" si="1"/>
        <v>16.419999999999998</v>
      </c>
      <c r="L11" s="9">
        <f t="shared" si="2"/>
        <v>83.22</v>
      </c>
    </row>
    <row r="12" spans="1:12" ht="24" customHeight="1">
      <c r="A12" s="6">
        <v>9</v>
      </c>
      <c r="B12" s="11" t="s">
        <v>273</v>
      </c>
      <c r="C12" s="11" t="s">
        <v>272</v>
      </c>
      <c r="D12" s="11" t="s">
        <v>274</v>
      </c>
      <c r="E12" s="11" t="s">
        <v>275</v>
      </c>
      <c r="F12" s="6" t="s">
        <v>41</v>
      </c>
      <c r="G12" s="6" t="s">
        <v>28</v>
      </c>
      <c r="H12" s="6" t="s">
        <v>49</v>
      </c>
      <c r="I12" s="9">
        <f t="shared" si="0"/>
        <v>66</v>
      </c>
      <c r="J12" s="9">
        <v>82.6</v>
      </c>
      <c r="K12" s="9">
        <f t="shared" si="1"/>
        <v>16.52</v>
      </c>
      <c r="L12" s="9">
        <f t="shared" si="2"/>
        <v>82.52</v>
      </c>
    </row>
    <row r="13" spans="1:12" ht="24" customHeight="1">
      <c r="A13" s="6">
        <v>10</v>
      </c>
      <c r="B13" s="11" t="s">
        <v>15</v>
      </c>
      <c r="C13" s="11" t="s">
        <v>14</v>
      </c>
      <c r="D13" s="11" t="s">
        <v>8</v>
      </c>
      <c r="E13" s="11" t="s">
        <v>9</v>
      </c>
      <c r="F13" s="6" t="s">
        <v>16</v>
      </c>
      <c r="G13" s="6" t="s">
        <v>17</v>
      </c>
      <c r="H13" s="6" t="s">
        <v>18</v>
      </c>
      <c r="I13" s="9">
        <f t="shared" si="0"/>
        <v>64.8</v>
      </c>
      <c r="J13" s="9">
        <v>85.2</v>
      </c>
      <c r="K13" s="9">
        <f t="shared" si="1"/>
        <v>17.040000000000003</v>
      </c>
      <c r="L13" s="9">
        <f t="shared" si="2"/>
        <v>81.84</v>
      </c>
    </row>
    <row r="14" spans="1:12" ht="24" customHeight="1">
      <c r="A14" s="6">
        <v>11</v>
      </c>
      <c r="B14" s="11" t="s">
        <v>30</v>
      </c>
      <c r="C14" s="11" t="s">
        <v>29</v>
      </c>
      <c r="D14" s="11" t="s">
        <v>8</v>
      </c>
      <c r="E14" s="11" t="s">
        <v>9</v>
      </c>
      <c r="F14" s="6" t="s">
        <v>31</v>
      </c>
      <c r="G14" s="6" t="s">
        <v>32</v>
      </c>
      <c r="H14" s="6" t="s">
        <v>33</v>
      </c>
      <c r="I14" s="9">
        <f t="shared" si="0"/>
        <v>64</v>
      </c>
      <c r="J14" s="9">
        <v>86.3</v>
      </c>
      <c r="K14" s="9">
        <f t="shared" si="1"/>
        <v>17.260000000000002</v>
      </c>
      <c r="L14" s="9">
        <f t="shared" si="2"/>
        <v>81.260000000000005</v>
      </c>
    </row>
    <row r="15" spans="1:12" ht="24" customHeight="1">
      <c r="A15" s="6">
        <v>12</v>
      </c>
      <c r="B15" s="11" t="s">
        <v>58</v>
      </c>
      <c r="C15" s="11" t="s">
        <v>57</v>
      </c>
      <c r="D15" s="11" t="s">
        <v>8</v>
      </c>
      <c r="E15" s="11" t="s">
        <v>9</v>
      </c>
      <c r="F15" s="6" t="s">
        <v>36</v>
      </c>
      <c r="G15" s="6" t="s">
        <v>56</v>
      </c>
      <c r="H15" s="6" t="s">
        <v>18</v>
      </c>
      <c r="I15" s="9">
        <f t="shared" si="0"/>
        <v>64.8</v>
      </c>
      <c r="J15" s="9">
        <v>81.400000000000006</v>
      </c>
      <c r="K15" s="9">
        <f t="shared" si="1"/>
        <v>16.28</v>
      </c>
      <c r="L15" s="9">
        <f t="shared" si="2"/>
        <v>81.08</v>
      </c>
    </row>
    <row r="16" spans="1:12" ht="24" customHeight="1">
      <c r="A16" s="6">
        <v>13</v>
      </c>
      <c r="B16" s="11" t="s">
        <v>55</v>
      </c>
      <c r="C16" s="11" t="s">
        <v>54</v>
      </c>
      <c r="D16" s="11" t="s">
        <v>8</v>
      </c>
      <c r="E16" s="11" t="s">
        <v>9</v>
      </c>
      <c r="F16" s="6" t="s">
        <v>16</v>
      </c>
      <c r="G16" s="6" t="s">
        <v>56</v>
      </c>
      <c r="H16" s="6" t="s">
        <v>33</v>
      </c>
      <c r="I16" s="9">
        <f t="shared" si="0"/>
        <v>64</v>
      </c>
      <c r="J16" s="9">
        <v>85</v>
      </c>
      <c r="K16" s="9">
        <f t="shared" si="1"/>
        <v>17</v>
      </c>
      <c r="L16" s="9">
        <f t="shared" si="2"/>
        <v>81</v>
      </c>
    </row>
    <row r="17" spans="1:12" ht="24" customHeight="1">
      <c r="A17" s="6">
        <v>14</v>
      </c>
      <c r="B17" s="11" t="s">
        <v>60</v>
      </c>
      <c r="C17" s="11" t="s">
        <v>59</v>
      </c>
      <c r="D17" s="11" t="s">
        <v>8</v>
      </c>
      <c r="E17" s="11" t="s">
        <v>9</v>
      </c>
      <c r="F17" s="6" t="s">
        <v>61</v>
      </c>
      <c r="G17" s="6" t="s">
        <v>13</v>
      </c>
      <c r="H17" s="6" t="s">
        <v>62</v>
      </c>
      <c r="I17" s="9">
        <f t="shared" si="0"/>
        <v>64.400000000000006</v>
      </c>
      <c r="J17" s="9">
        <v>82.4</v>
      </c>
      <c r="K17" s="9">
        <f t="shared" si="1"/>
        <v>16.48</v>
      </c>
      <c r="L17" s="9">
        <f t="shared" si="2"/>
        <v>80.88000000000001</v>
      </c>
    </row>
    <row r="18" spans="1:12" ht="24" customHeight="1">
      <c r="A18" s="6">
        <v>15</v>
      </c>
      <c r="B18" s="11" t="s">
        <v>40</v>
      </c>
      <c r="C18" s="11" t="s">
        <v>39</v>
      </c>
      <c r="D18" s="11" t="s">
        <v>8</v>
      </c>
      <c r="E18" s="11" t="s">
        <v>9</v>
      </c>
      <c r="F18" s="6" t="s">
        <v>31</v>
      </c>
      <c r="G18" s="6" t="s">
        <v>32</v>
      </c>
      <c r="H18" s="6" t="s">
        <v>33</v>
      </c>
      <c r="I18" s="9">
        <f t="shared" si="0"/>
        <v>64</v>
      </c>
      <c r="J18" s="9">
        <v>84</v>
      </c>
      <c r="K18" s="9">
        <f t="shared" si="1"/>
        <v>16.8</v>
      </c>
      <c r="L18" s="9">
        <f t="shared" si="2"/>
        <v>80.8</v>
      </c>
    </row>
    <row r="19" spans="1:12" ht="24" customHeight="1">
      <c r="A19" s="6">
        <v>16</v>
      </c>
      <c r="B19" s="11" t="s">
        <v>53</v>
      </c>
      <c r="C19" s="11" t="s">
        <v>52</v>
      </c>
      <c r="D19" s="11" t="s">
        <v>8</v>
      </c>
      <c r="E19" s="11" t="s">
        <v>9</v>
      </c>
      <c r="F19" s="6" t="s">
        <v>41</v>
      </c>
      <c r="G19" s="6" t="s">
        <v>42</v>
      </c>
      <c r="H19" s="6" t="s">
        <v>43</v>
      </c>
      <c r="I19" s="9">
        <f t="shared" si="0"/>
        <v>63.6</v>
      </c>
      <c r="J19" s="9">
        <v>83.8</v>
      </c>
      <c r="K19" s="9">
        <f t="shared" si="1"/>
        <v>16.760000000000002</v>
      </c>
      <c r="L19" s="9">
        <f t="shared" si="2"/>
        <v>80.36</v>
      </c>
    </row>
    <row r="20" spans="1:12" ht="24" customHeight="1">
      <c r="A20" s="6">
        <v>17</v>
      </c>
      <c r="B20" s="11" t="s">
        <v>64</v>
      </c>
      <c r="C20" s="11" t="s">
        <v>63</v>
      </c>
      <c r="D20" s="11" t="s">
        <v>8</v>
      </c>
      <c r="E20" s="11" t="s">
        <v>9</v>
      </c>
      <c r="F20" s="6" t="s">
        <v>36</v>
      </c>
      <c r="G20" s="6" t="s">
        <v>51</v>
      </c>
      <c r="H20" s="6" t="s">
        <v>33</v>
      </c>
      <c r="I20" s="9">
        <f t="shared" si="0"/>
        <v>64</v>
      </c>
      <c r="J20" s="9">
        <v>81.5</v>
      </c>
      <c r="K20" s="9">
        <f t="shared" si="1"/>
        <v>16.3</v>
      </c>
      <c r="L20" s="9">
        <f t="shared" si="2"/>
        <v>80.3</v>
      </c>
    </row>
    <row r="21" spans="1:12" ht="24" customHeight="1">
      <c r="A21" s="6">
        <v>18</v>
      </c>
      <c r="B21" s="11" t="s">
        <v>45</v>
      </c>
      <c r="C21" s="11" t="s">
        <v>44</v>
      </c>
      <c r="D21" s="11" t="s">
        <v>8</v>
      </c>
      <c r="E21" s="11" t="s">
        <v>9</v>
      </c>
      <c r="F21" s="6" t="s">
        <v>31</v>
      </c>
      <c r="G21" s="6" t="s">
        <v>11</v>
      </c>
      <c r="H21" s="6" t="s">
        <v>46</v>
      </c>
      <c r="I21" s="9">
        <f t="shared" si="0"/>
        <v>62.400000000000006</v>
      </c>
      <c r="J21" s="9">
        <v>86.7</v>
      </c>
      <c r="K21" s="9">
        <f t="shared" si="1"/>
        <v>17.34</v>
      </c>
      <c r="L21" s="9">
        <f t="shared" si="2"/>
        <v>79.740000000000009</v>
      </c>
    </row>
    <row r="22" spans="1:12" ht="24" customHeight="1">
      <c r="A22" s="6">
        <v>19</v>
      </c>
      <c r="B22" s="11" t="s">
        <v>26</v>
      </c>
      <c r="C22" s="11" t="s">
        <v>25</v>
      </c>
      <c r="D22" s="11" t="s">
        <v>8</v>
      </c>
      <c r="E22" s="11" t="s">
        <v>9</v>
      </c>
      <c r="F22" s="6" t="s">
        <v>27</v>
      </c>
      <c r="G22" s="6" t="s">
        <v>28</v>
      </c>
      <c r="H22" s="6" t="s">
        <v>22</v>
      </c>
      <c r="I22" s="9">
        <f t="shared" si="0"/>
        <v>63.2</v>
      </c>
      <c r="J22" s="9">
        <v>82.6</v>
      </c>
      <c r="K22" s="9">
        <f t="shared" si="1"/>
        <v>16.52</v>
      </c>
      <c r="L22" s="9">
        <f t="shared" si="2"/>
        <v>79.72</v>
      </c>
    </row>
    <row r="23" spans="1:12" s="3" customFormat="1" ht="24" customHeight="1">
      <c r="A23" s="6">
        <v>20</v>
      </c>
      <c r="B23" s="11" t="s">
        <v>74</v>
      </c>
      <c r="C23" s="11" t="s">
        <v>73</v>
      </c>
      <c r="D23" s="11" t="s">
        <v>67</v>
      </c>
      <c r="E23" s="11" t="s">
        <v>68</v>
      </c>
      <c r="F23" s="7" t="s">
        <v>31</v>
      </c>
      <c r="G23" s="7" t="s">
        <v>75</v>
      </c>
      <c r="H23" s="7" t="s">
        <v>76</v>
      </c>
      <c r="I23" s="10">
        <f t="shared" si="0"/>
        <v>74</v>
      </c>
      <c r="J23" s="10">
        <v>78.900000000000006</v>
      </c>
      <c r="K23" s="10">
        <f t="shared" si="1"/>
        <v>15.780000000000001</v>
      </c>
      <c r="L23" s="10">
        <f t="shared" si="2"/>
        <v>89.78</v>
      </c>
    </row>
    <row r="24" spans="1:12" s="3" customFormat="1" ht="24" customHeight="1">
      <c r="A24" s="6">
        <v>21</v>
      </c>
      <c r="B24" s="11" t="s">
        <v>86</v>
      </c>
      <c r="C24" s="11" t="s">
        <v>85</v>
      </c>
      <c r="D24" s="11" t="s">
        <v>67</v>
      </c>
      <c r="E24" s="11" t="s">
        <v>68</v>
      </c>
      <c r="F24" s="7" t="s">
        <v>36</v>
      </c>
      <c r="G24" s="7" t="s">
        <v>87</v>
      </c>
      <c r="H24" s="7" t="s">
        <v>76</v>
      </c>
      <c r="I24" s="10">
        <f t="shared" si="0"/>
        <v>74</v>
      </c>
      <c r="J24" s="10">
        <v>76.599999999999994</v>
      </c>
      <c r="K24" s="10">
        <f t="shared" si="1"/>
        <v>15.32</v>
      </c>
      <c r="L24" s="10">
        <f t="shared" si="2"/>
        <v>89.32</v>
      </c>
    </row>
    <row r="25" spans="1:12" s="3" customFormat="1" ht="24" customHeight="1">
      <c r="A25" s="6">
        <v>22</v>
      </c>
      <c r="B25" s="11" t="s">
        <v>89</v>
      </c>
      <c r="C25" s="11" t="s">
        <v>88</v>
      </c>
      <c r="D25" s="11" t="s">
        <v>67</v>
      </c>
      <c r="E25" s="11" t="s">
        <v>68</v>
      </c>
      <c r="F25" s="7" t="s">
        <v>31</v>
      </c>
      <c r="G25" s="7" t="s">
        <v>69</v>
      </c>
      <c r="H25" s="7" t="s">
        <v>90</v>
      </c>
      <c r="I25" s="10">
        <f t="shared" si="0"/>
        <v>73.600000000000009</v>
      </c>
      <c r="J25" s="10">
        <v>78.3</v>
      </c>
      <c r="K25" s="10">
        <f t="shared" si="1"/>
        <v>15.66</v>
      </c>
      <c r="L25" s="10">
        <f t="shared" si="2"/>
        <v>89.26</v>
      </c>
    </row>
    <row r="26" spans="1:12" s="3" customFormat="1" ht="24" customHeight="1">
      <c r="A26" s="6">
        <v>23</v>
      </c>
      <c r="B26" s="11" t="s">
        <v>97</v>
      </c>
      <c r="C26" s="11" t="s">
        <v>96</v>
      </c>
      <c r="D26" s="11" t="s">
        <v>67</v>
      </c>
      <c r="E26" s="11" t="s">
        <v>68</v>
      </c>
      <c r="F26" s="7" t="s">
        <v>36</v>
      </c>
      <c r="G26" s="7" t="s">
        <v>75</v>
      </c>
      <c r="H26" s="7" t="s">
        <v>90</v>
      </c>
      <c r="I26" s="10">
        <f t="shared" si="0"/>
        <v>73.600000000000009</v>
      </c>
      <c r="J26" s="10">
        <v>78</v>
      </c>
      <c r="K26" s="10">
        <f t="shared" si="1"/>
        <v>15.600000000000001</v>
      </c>
      <c r="L26" s="10">
        <f t="shared" si="2"/>
        <v>89.200000000000017</v>
      </c>
    </row>
    <row r="27" spans="1:12" s="3" customFormat="1" ht="24" customHeight="1">
      <c r="A27" s="6">
        <v>24</v>
      </c>
      <c r="B27" s="11" t="s">
        <v>92</v>
      </c>
      <c r="C27" s="11" t="s">
        <v>91</v>
      </c>
      <c r="D27" s="11" t="s">
        <v>67</v>
      </c>
      <c r="E27" s="11" t="s">
        <v>68</v>
      </c>
      <c r="F27" s="7" t="s">
        <v>10</v>
      </c>
      <c r="G27" s="7" t="s">
        <v>69</v>
      </c>
      <c r="H27" s="7" t="s">
        <v>93</v>
      </c>
      <c r="I27" s="10">
        <f t="shared" si="0"/>
        <v>72.8</v>
      </c>
      <c r="J27" s="10">
        <v>78.599999999999994</v>
      </c>
      <c r="K27" s="10">
        <f t="shared" si="1"/>
        <v>15.719999999999999</v>
      </c>
      <c r="L27" s="10">
        <f t="shared" si="2"/>
        <v>88.52</v>
      </c>
    </row>
    <row r="28" spans="1:12" s="3" customFormat="1" ht="24" customHeight="1">
      <c r="A28" s="6">
        <v>25</v>
      </c>
      <c r="B28" s="11" t="s">
        <v>95</v>
      </c>
      <c r="C28" s="11" t="s">
        <v>94</v>
      </c>
      <c r="D28" s="11" t="s">
        <v>67</v>
      </c>
      <c r="E28" s="11" t="s">
        <v>68</v>
      </c>
      <c r="F28" s="7" t="s">
        <v>16</v>
      </c>
      <c r="G28" s="7" t="s">
        <v>75</v>
      </c>
      <c r="H28" s="7" t="s">
        <v>93</v>
      </c>
      <c r="I28" s="10">
        <f t="shared" si="0"/>
        <v>72.8</v>
      </c>
      <c r="J28" s="10">
        <v>78.5</v>
      </c>
      <c r="K28" s="10">
        <f t="shared" si="1"/>
        <v>15.700000000000001</v>
      </c>
      <c r="L28" s="10">
        <f t="shared" si="2"/>
        <v>88.5</v>
      </c>
    </row>
    <row r="29" spans="1:12" s="3" customFormat="1" ht="24" customHeight="1">
      <c r="A29" s="6">
        <v>26</v>
      </c>
      <c r="B29" s="11" t="s">
        <v>99</v>
      </c>
      <c r="C29" s="11" t="s">
        <v>98</v>
      </c>
      <c r="D29" s="11" t="s">
        <v>67</v>
      </c>
      <c r="E29" s="11" t="s">
        <v>68</v>
      </c>
      <c r="F29" s="7" t="s">
        <v>100</v>
      </c>
      <c r="G29" s="7" t="s">
        <v>75</v>
      </c>
      <c r="H29" s="7" t="s">
        <v>78</v>
      </c>
      <c r="I29" s="10">
        <f t="shared" si="0"/>
        <v>72.400000000000006</v>
      </c>
      <c r="J29" s="10">
        <v>79.599999999999994</v>
      </c>
      <c r="K29" s="10">
        <f t="shared" si="1"/>
        <v>15.92</v>
      </c>
      <c r="L29" s="10">
        <f t="shared" si="2"/>
        <v>88.320000000000007</v>
      </c>
    </row>
    <row r="30" spans="1:12" s="3" customFormat="1" ht="24" customHeight="1">
      <c r="A30" s="6">
        <v>27</v>
      </c>
      <c r="B30" s="11" t="s">
        <v>83</v>
      </c>
      <c r="C30" s="11" t="s">
        <v>82</v>
      </c>
      <c r="D30" s="11" t="s">
        <v>67</v>
      </c>
      <c r="E30" s="11" t="s">
        <v>68</v>
      </c>
      <c r="F30" s="7" t="s">
        <v>16</v>
      </c>
      <c r="G30" s="7" t="s">
        <v>69</v>
      </c>
      <c r="H30" s="7" t="s">
        <v>78</v>
      </c>
      <c r="I30" s="10">
        <f t="shared" si="0"/>
        <v>72.400000000000006</v>
      </c>
      <c r="J30" s="10">
        <v>78.900000000000006</v>
      </c>
      <c r="K30" s="10">
        <f t="shared" si="1"/>
        <v>15.780000000000001</v>
      </c>
      <c r="L30" s="10">
        <f t="shared" si="2"/>
        <v>88.18</v>
      </c>
    </row>
    <row r="31" spans="1:12" s="3" customFormat="1" ht="24" customHeight="1">
      <c r="A31" s="6">
        <v>28</v>
      </c>
      <c r="B31" s="11" t="s">
        <v>102</v>
      </c>
      <c r="C31" s="11" t="s">
        <v>101</v>
      </c>
      <c r="D31" s="11" t="s">
        <v>67</v>
      </c>
      <c r="E31" s="11" t="s">
        <v>68</v>
      </c>
      <c r="F31" s="7" t="s">
        <v>10</v>
      </c>
      <c r="G31" s="7" t="s">
        <v>81</v>
      </c>
      <c r="H31" s="7" t="s">
        <v>80</v>
      </c>
      <c r="I31" s="10">
        <f t="shared" si="0"/>
        <v>72</v>
      </c>
      <c r="J31" s="10">
        <v>80.5</v>
      </c>
      <c r="K31" s="10">
        <f t="shared" si="1"/>
        <v>16.100000000000001</v>
      </c>
      <c r="L31" s="10">
        <f t="shared" si="2"/>
        <v>88.1</v>
      </c>
    </row>
    <row r="32" spans="1:12" s="3" customFormat="1" ht="24" customHeight="1">
      <c r="A32" s="6">
        <v>29</v>
      </c>
      <c r="B32" s="11" t="s">
        <v>66</v>
      </c>
      <c r="C32" s="11" t="s">
        <v>65</v>
      </c>
      <c r="D32" s="11" t="s">
        <v>67</v>
      </c>
      <c r="E32" s="11" t="s">
        <v>68</v>
      </c>
      <c r="F32" s="7" t="s">
        <v>36</v>
      </c>
      <c r="G32" s="7" t="s">
        <v>69</v>
      </c>
      <c r="H32" s="7" t="s">
        <v>70</v>
      </c>
      <c r="I32" s="10">
        <f t="shared" si="0"/>
        <v>73.2</v>
      </c>
      <c r="J32" s="10">
        <v>73.400000000000006</v>
      </c>
      <c r="K32" s="10">
        <f t="shared" si="1"/>
        <v>14.680000000000001</v>
      </c>
      <c r="L32" s="10">
        <f t="shared" si="2"/>
        <v>87.88000000000001</v>
      </c>
    </row>
    <row r="33" spans="1:12" ht="24" customHeight="1">
      <c r="A33" s="6">
        <v>30</v>
      </c>
      <c r="B33" s="11" t="s">
        <v>104</v>
      </c>
      <c r="C33" s="11" t="s">
        <v>103</v>
      </c>
      <c r="D33" s="11" t="s">
        <v>105</v>
      </c>
      <c r="E33" s="11" t="s">
        <v>106</v>
      </c>
      <c r="F33" s="6" t="s">
        <v>41</v>
      </c>
      <c r="G33" s="6" t="s">
        <v>107</v>
      </c>
      <c r="H33" s="6" t="s">
        <v>108</v>
      </c>
      <c r="I33" s="9">
        <f t="shared" si="0"/>
        <v>71.2</v>
      </c>
      <c r="J33" s="9">
        <v>83.9</v>
      </c>
      <c r="K33" s="9">
        <f t="shared" si="1"/>
        <v>16.78</v>
      </c>
      <c r="L33" s="9">
        <f t="shared" si="2"/>
        <v>87.98</v>
      </c>
    </row>
    <row r="34" spans="1:12" ht="24" customHeight="1">
      <c r="A34" s="6">
        <v>31</v>
      </c>
      <c r="B34" s="11" t="s">
        <v>130</v>
      </c>
      <c r="C34" s="11" t="s">
        <v>129</v>
      </c>
      <c r="D34" s="11" t="s">
        <v>105</v>
      </c>
      <c r="E34" s="11" t="s">
        <v>106</v>
      </c>
      <c r="F34" s="6" t="s">
        <v>41</v>
      </c>
      <c r="G34" s="6" t="s">
        <v>107</v>
      </c>
      <c r="H34" s="6" t="s">
        <v>108</v>
      </c>
      <c r="I34" s="9">
        <f t="shared" si="0"/>
        <v>71.2</v>
      </c>
      <c r="J34" s="9">
        <v>83.5</v>
      </c>
      <c r="K34" s="9">
        <f t="shared" si="1"/>
        <v>16.7</v>
      </c>
      <c r="L34" s="9">
        <f t="shared" si="2"/>
        <v>87.9</v>
      </c>
    </row>
    <row r="35" spans="1:12" ht="24" customHeight="1">
      <c r="A35" s="6">
        <v>32</v>
      </c>
      <c r="B35" s="11" t="s">
        <v>125</v>
      </c>
      <c r="C35" s="11" t="s">
        <v>124</v>
      </c>
      <c r="D35" s="11" t="s">
        <v>105</v>
      </c>
      <c r="E35" s="11" t="s">
        <v>106</v>
      </c>
      <c r="F35" s="6" t="s">
        <v>36</v>
      </c>
      <c r="G35" s="6" t="s">
        <v>107</v>
      </c>
      <c r="H35" s="6" t="s">
        <v>126</v>
      </c>
      <c r="I35" s="9">
        <f t="shared" si="0"/>
        <v>70.400000000000006</v>
      </c>
      <c r="J35" s="9">
        <v>85.3</v>
      </c>
      <c r="K35" s="9">
        <f t="shared" si="1"/>
        <v>17.059999999999999</v>
      </c>
      <c r="L35" s="9">
        <f t="shared" si="2"/>
        <v>87.460000000000008</v>
      </c>
    </row>
    <row r="36" spans="1:12" ht="24" customHeight="1">
      <c r="A36" s="6">
        <v>33</v>
      </c>
      <c r="B36" s="11" t="s">
        <v>118</v>
      </c>
      <c r="C36" s="11" t="s">
        <v>117</v>
      </c>
      <c r="D36" s="11" t="s">
        <v>105</v>
      </c>
      <c r="E36" s="11" t="s">
        <v>106</v>
      </c>
      <c r="F36" s="6" t="s">
        <v>31</v>
      </c>
      <c r="G36" s="6" t="s">
        <v>119</v>
      </c>
      <c r="H36" s="6" t="s">
        <v>120</v>
      </c>
      <c r="I36" s="9">
        <f t="shared" si="0"/>
        <v>70</v>
      </c>
      <c r="J36" s="9">
        <v>85</v>
      </c>
      <c r="K36" s="9">
        <f t="shared" si="1"/>
        <v>17</v>
      </c>
      <c r="L36" s="9">
        <f t="shared" si="2"/>
        <v>87</v>
      </c>
    </row>
    <row r="37" spans="1:12" ht="24" customHeight="1">
      <c r="A37" s="6">
        <v>34</v>
      </c>
      <c r="B37" s="11" t="s">
        <v>122</v>
      </c>
      <c r="C37" s="11" t="s">
        <v>121</v>
      </c>
      <c r="D37" s="11" t="s">
        <v>105</v>
      </c>
      <c r="E37" s="11" t="s">
        <v>106</v>
      </c>
      <c r="F37" s="6" t="s">
        <v>10</v>
      </c>
      <c r="G37" s="6" t="s">
        <v>107</v>
      </c>
      <c r="H37" s="6" t="s">
        <v>120</v>
      </c>
      <c r="I37" s="9">
        <f t="shared" si="0"/>
        <v>70</v>
      </c>
      <c r="J37" s="9">
        <v>83.3</v>
      </c>
      <c r="K37" s="9">
        <f t="shared" si="1"/>
        <v>16.66</v>
      </c>
      <c r="L37" s="9">
        <f t="shared" si="2"/>
        <v>86.66</v>
      </c>
    </row>
    <row r="38" spans="1:12" ht="24" customHeight="1">
      <c r="A38" s="6">
        <v>35</v>
      </c>
      <c r="B38" s="11" t="s">
        <v>133</v>
      </c>
      <c r="C38" s="11" t="s">
        <v>132</v>
      </c>
      <c r="D38" s="11" t="s">
        <v>105</v>
      </c>
      <c r="E38" s="11" t="s">
        <v>106</v>
      </c>
      <c r="F38" s="6" t="s">
        <v>31</v>
      </c>
      <c r="G38" s="6" t="s">
        <v>113</v>
      </c>
      <c r="H38" s="6" t="s">
        <v>116</v>
      </c>
      <c r="I38" s="9">
        <f t="shared" si="0"/>
        <v>69.600000000000009</v>
      </c>
      <c r="J38" s="9">
        <v>84.9</v>
      </c>
      <c r="K38" s="9">
        <f t="shared" si="1"/>
        <v>16.98</v>
      </c>
      <c r="L38" s="9">
        <f t="shared" si="2"/>
        <v>86.580000000000013</v>
      </c>
    </row>
    <row r="39" spans="1:12" ht="24" customHeight="1">
      <c r="A39" s="6">
        <v>36</v>
      </c>
      <c r="B39" s="11" t="s">
        <v>115</v>
      </c>
      <c r="C39" s="11" t="s">
        <v>114</v>
      </c>
      <c r="D39" s="11" t="s">
        <v>105</v>
      </c>
      <c r="E39" s="11" t="s">
        <v>106</v>
      </c>
      <c r="F39" s="6" t="s">
        <v>31</v>
      </c>
      <c r="G39" s="6" t="s">
        <v>113</v>
      </c>
      <c r="H39" s="6" t="s">
        <v>116</v>
      </c>
      <c r="I39" s="9">
        <f t="shared" si="0"/>
        <v>69.600000000000009</v>
      </c>
      <c r="J39" s="9">
        <v>83.6</v>
      </c>
      <c r="K39" s="9">
        <f t="shared" si="1"/>
        <v>16.72</v>
      </c>
      <c r="L39" s="9">
        <f t="shared" si="2"/>
        <v>86.320000000000007</v>
      </c>
    </row>
    <row r="40" spans="1:12" ht="24" customHeight="1">
      <c r="A40" s="6">
        <v>37</v>
      </c>
      <c r="B40" s="11" t="s">
        <v>128</v>
      </c>
      <c r="C40" s="11" t="s">
        <v>127</v>
      </c>
      <c r="D40" s="11" t="s">
        <v>105</v>
      </c>
      <c r="E40" s="11" t="s">
        <v>106</v>
      </c>
      <c r="F40" s="6" t="s">
        <v>10</v>
      </c>
      <c r="G40" s="6" t="s">
        <v>123</v>
      </c>
      <c r="H40" s="6" t="s">
        <v>116</v>
      </c>
      <c r="I40" s="9">
        <f t="shared" si="0"/>
        <v>69.600000000000009</v>
      </c>
      <c r="J40" s="9">
        <v>82</v>
      </c>
      <c r="K40" s="9">
        <f t="shared" si="1"/>
        <v>16.400000000000002</v>
      </c>
      <c r="L40" s="9">
        <f t="shared" si="2"/>
        <v>86.000000000000014</v>
      </c>
    </row>
    <row r="41" spans="1:12" ht="24" customHeight="1">
      <c r="A41" s="6">
        <v>38</v>
      </c>
      <c r="B41" s="11" t="s">
        <v>154</v>
      </c>
      <c r="C41" s="11" t="s">
        <v>153</v>
      </c>
      <c r="D41" s="11" t="s">
        <v>138</v>
      </c>
      <c r="E41" s="11" t="s">
        <v>139</v>
      </c>
      <c r="F41" s="6" t="s">
        <v>10</v>
      </c>
      <c r="G41" s="6" t="s">
        <v>75</v>
      </c>
      <c r="H41" s="6" t="s">
        <v>70</v>
      </c>
      <c r="I41" s="9">
        <f t="shared" si="0"/>
        <v>73.2</v>
      </c>
      <c r="J41" s="9">
        <v>82</v>
      </c>
      <c r="K41" s="9">
        <f t="shared" si="1"/>
        <v>16.400000000000002</v>
      </c>
      <c r="L41" s="9">
        <f t="shared" si="2"/>
        <v>89.600000000000009</v>
      </c>
    </row>
    <row r="42" spans="1:12" ht="24" customHeight="1">
      <c r="A42" s="6">
        <v>39</v>
      </c>
      <c r="B42" s="11" t="s">
        <v>152</v>
      </c>
      <c r="C42" s="11" t="s">
        <v>151</v>
      </c>
      <c r="D42" s="11" t="s">
        <v>138</v>
      </c>
      <c r="E42" s="11" t="s">
        <v>139</v>
      </c>
      <c r="F42" s="6" t="s">
        <v>16</v>
      </c>
      <c r="G42" s="6" t="s">
        <v>71</v>
      </c>
      <c r="H42" s="6" t="s">
        <v>126</v>
      </c>
      <c r="I42" s="9">
        <f t="shared" si="0"/>
        <v>70.400000000000006</v>
      </c>
      <c r="J42" s="9">
        <v>80.2</v>
      </c>
      <c r="K42" s="9">
        <f t="shared" si="1"/>
        <v>16.040000000000003</v>
      </c>
      <c r="L42" s="9">
        <f t="shared" si="2"/>
        <v>86.440000000000012</v>
      </c>
    </row>
    <row r="43" spans="1:12" ht="24" customHeight="1">
      <c r="A43" s="6">
        <v>40</v>
      </c>
      <c r="B43" s="11" t="s">
        <v>142</v>
      </c>
      <c r="C43" s="11" t="s">
        <v>141</v>
      </c>
      <c r="D43" s="11" t="s">
        <v>138</v>
      </c>
      <c r="E43" s="11" t="s">
        <v>139</v>
      </c>
      <c r="F43" s="6" t="s">
        <v>21</v>
      </c>
      <c r="G43" s="6" t="s">
        <v>84</v>
      </c>
      <c r="H43" s="6" t="s">
        <v>116</v>
      </c>
      <c r="I43" s="9">
        <f t="shared" si="0"/>
        <v>69.600000000000009</v>
      </c>
      <c r="J43" s="9">
        <v>83.7</v>
      </c>
      <c r="K43" s="9">
        <f t="shared" si="1"/>
        <v>16.740000000000002</v>
      </c>
      <c r="L43" s="9">
        <f t="shared" si="2"/>
        <v>86.34</v>
      </c>
    </row>
    <row r="44" spans="1:12" ht="24" customHeight="1">
      <c r="A44" s="6">
        <v>41</v>
      </c>
      <c r="B44" s="11" t="s">
        <v>150</v>
      </c>
      <c r="C44" s="11" t="s">
        <v>149</v>
      </c>
      <c r="D44" s="11" t="s">
        <v>138</v>
      </c>
      <c r="E44" s="11" t="s">
        <v>139</v>
      </c>
      <c r="F44" s="6" t="s">
        <v>10</v>
      </c>
      <c r="G44" s="6" t="s">
        <v>107</v>
      </c>
      <c r="H44" s="6" t="s">
        <v>120</v>
      </c>
      <c r="I44" s="9">
        <f t="shared" si="0"/>
        <v>70</v>
      </c>
      <c r="J44" s="9">
        <v>78.400000000000006</v>
      </c>
      <c r="K44" s="9">
        <f t="shared" si="1"/>
        <v>15.680000000000001</v>
      </c>
      <c r="L44" s="9">
        <f t="shared" si="2"/>
        <v>85.68</v>
      </c>
    </row>
    <row r="45" spans="1:12" ht="24" customHeight="1">
      <c r="A45" s="6">
        <v>42</v>
      </c>
      <c r="B45" s="11" t="s">
        <v>169</v>
      </c>
      <c r="C45" s="11" t="s">
        <v>168</v>
      </c>
      <c r="D45" s="11" t="s">
        <v>138</v>
      </c>
      <c r="E45" s="11" t="s">
        <v>139</v>
      </c>
      <c r="F45" s="6" t="s">
        <v>27</v>
      </c>
      <c r="G45" s="6" t="s">
        <v>113</v>
      </c>
      <c r="H45" s="6" t="s">
        <v>170</v>
      </c>
      <c r="I45" s="9">
        <f t="shared" si="0"/>
        <v>67.2</v>
      </c>
      <c r="J45" s="9">
        <v>83.1</v>
      </c>
      <c r="K45" s="9">
        <f t="shared" si="1"/>
        <v>16.62</v>
      </c>
      <c r="L45" s="9">
        <f t="shared" si="2"/>
        <v>83.820000000000007</v>
      </c>
    </row>
    <row r="46" spans="1:12" ht="24" customHeight="1">
      <c r="A46" s="6">
        <v>43</v>
      </c>
      <c r="B46" s="11" t="s">
        <v>144</v>
      </c>
      <c r="C46" s="11" t="s">
        <v>143</v>
      </c>
      <c r="D46" s="11" t="s">
        <v>138</v>
      </c>
      <c r="E46" s="11" t="s">
        <v>139</v>
      </c>
      <c r="F46" s="6" t="s">
        <v>31</v>
      </c>
      <c r="G46" s="6" t="s">
        <v>109</v>
      </c>
      <c r="H46" s="6" t="s">
        <v>110</v>
      </c>
      <c r="I46" s="9">
        <f t="shared" si="0"/>
        <v>68.400000000000006</v>
      </c>
      <c r="J46" s="9">
        <v>76.400000000000006</v>
      </c>
      <c r="K46" s="9">
        <f t="shared" si="1"/>
        <v>15.280000000000001</v>
      </c>
      <c r="L46" s="9">
        <f t="shared" si="2"/>
        <v>83.68</v>
      </c>
    </row>
    <row r="47" spans="1:12" ht="24" customHeight="1">
      <c r="A47" s="6">
        <v>44</v>
      </c>
      <c r="B47" s="11" t="s">
        <v>166</v>
      </c>
      <c r="C47" s="11" t="s">
        <v>165</v>
      </c>
      <c r="D47" s="11" t="s">
        <v>138</v>
      </c>
      <c r="E47" s="11" t="s">
        <v>139</v>
      </c>
      <c r="F47" s="6" t="s">
        <v>21</v>
      </c>
      <c r="G47" s="6" t="s">
        <v>77</v>
      </c>
      <c r="H47" s="6" t="s">
        <v>110</v>
      </c>
      <c r="I47" s="9">
        <f t="shared" si="0"/>
        <v>68.400000000000006</v>
      </c>
      <c r="J47" s="9">
        <v>76.099999999999994</v>
      </c>
      <c r="K47" s="9">
        <f t="shared" si="1"/>
        <v>15.219999999999999</v>
      </c>
      <c r="L47" s="9">
        <f t="shared" si="2"/>
        <v>83.62</v>
      </c>
    </row>
    <row r="48" spans="1:12" ht="24" customHeight="1">
      <c r="A48" s="6">
        <v>45</v>
      </c>
      <c r="B48" s="11" t="s">
        <v>156</v>
      </c>
      <c r="C48" s="11" t="s">
        <v>155</v>
      </c>
      <c r="D48" s="11" t="s">
        <v>138</v>
      </c>
      <c r="E48" s="11" t="s">
        <v>139</v>
      </c>
      <c r="F48" s="6" t="s">
        <v>157</v>
      </c>
      <c r="G48" s="6" t="s">
        <v>81</v>
      </c>
      <c r="H48" s="6" t="s">
        <v>110</v>
      </c>
      <c r="I48" s="9">
        <f t="shared" si="0"/>
        <v>68.400000000000006</v>
      </c>
      <c r="J48" s="9">
        <v>75.2</v>
      </c>
      <c r="K48" s="9">
        <f t="shared" si="1"/>
        <v>15.040000000000001</v>
      </c>
      <c r="L48" s="9">
        <f t="shared" si="2"/>
        <v>83.440000000000012</v>
      </c>
    </row>
    <row r="49" spans="1:12" ht="24" customHeight="1">
      <c r="A49" s="6">
        <v>46</v>
      </c>
      <c r="B49" s="11" t="s">
        <v>147</v>
      </c>
      <c r="C49" s="11" t="s">
        <v>146</v>
      </c>
      <c r="D49" s="11" t="s">
        <v>138</v>
      </c>
      <c r="E49" s="11" t="s">
        <v>139</v>
      </c>
      <c r="F49" s="6" t="s">
        <v>12</v>
      </c>
      <c r="G49" s="6" t="s">
        <v>140</v>
      </c>
      <c r="H49" s="6" t="s">
        <v>148</v>
      </c>
      <c r="I49" s="9">
        <f t="shared" si="0"/>
        <v>65.600000000000009</v>
      </c>
      <c r="J49" s="9">
        <v>84.8</v>
      </c>
      <c r="K49" s="9">
        <f t="shared" si="1"/>
        <v>16.96</v>
      </c>
      <c r="L49" s="9">
        <f t="shared" si="2"/>
        <v>82.56</v>
      </c>
    </row>
    <row r="50" spans="1:12" ht="24" customHeight="1">
      <c r="A50" s="6">
        <v>47</v>
      </c>
      <c r="B50" s="11" t="s">
        <v>159</v>
      </c>
      <c r="C50" s="11" t="s">
        <v>158</v>
      </c>
      <c r="D50" s="11" t="s">
        <v>138</v>
      </c>
      <c r="E50" s="11" t="s">
        <v>139</v>
      </c>
      <c r="F50" s="6" t="s">
        <v>145</v>
      </c>
      <c r="G50" s="6" t="s">
        <v>109</v>
      </c>
      <c r="H50" s="6" t="s">
        <v>148</v>
      </c>
      <c r="I50" s="9">
        <f t="shared" si="0"/>
        <v>65.600000000000009</v>
      </c>
      <c r="J50" s="9">
        <v>81.2</v>
      </c>
      <c r="K50" s="9">
        <f t="shared" si="1"/>
        <v>16.240000000000002</v>
      </c>
      <c r="L50" s="9">
        <f t="shared" si="2"/>
        <v>81.84</v>
      </c>
    </row>
    <row r="51" spans="1:12" ht="24" customHeight="1">
      <c r="A51" s="6">
        <v>48</v>
      </c>
      <c r="B51" s="11" t="s">
        <v>178</v>
      </c>
      <c r="C51" s="11" t="s">
        <v>177</v>
      </c>
      <c r="D51" s="11" t="s">
        <v>173</v>
      </c>
      <c r="E51" s="11" t="s">
        <v>174</v>
      </c>
      <c r="F51" s="6" t="s">
        <v>100</v>
      </c>
      <c r="G51" s="6" t="s">
        <v>87</v>
      </c>
      <c r="H51" s="6" t="s">
        <v>93</v>
      </c>
      <c r="I51" s="9">
        <f t="shared" si="0"/>
        <v>72.8</v>
      </c>
      <c r="J51" s="9">
        <v>82.7</v>
      </c>
      <c r="K51" s="9">
        <f t="shared" si="1"/>
        <v>16.540000000000003</v>
      </c>
      <c r="L51" s="9">
        <f t="shared" si="2"/>
        <v>89.34</v>
      </c>
    </row>
    <row r="52" spans="1:12" ht="24" customHeight="1">
      <c r="A52" s="6">
        <v>49</v>
      </c>
      <c r="B52" s="11" t="s">
        <v>194</v>
      </c>
      <c r="C52" s="11" t="s">
        <v>193</v>
      </c>
      <c r="D52" s="11" t="s">
        <v>173</v>
      </c>
      <c r="E52" s="11" t="s">
        <v>174</v>
      </c>
      <c r="F52" s="6" t="s">
        <v>100</v>
      </c>
      <c r="G52" s="6" t="s">
        <v>69</v>
      </c>
      <c r="H52" s="6" t="s">
        <v>80</v>
      </c>
      <c r="I52" s="9">
        <f t="shared" si="0"/>
        <v>72</v>
      </c>
      <c r="J52" s="9">
        <v>83.4</v>
      </c>
      <c r="K52" s="9">
        <f t="shared" si="1"/>
        <v>16.680000000000003</v>
      </c>
      <c r="L52" s="9">
        <f t="shared" si="2"/>
        <v>88.68</v>
      </c>
    </row>
    <row r="53" spans="1:12" ht="24" customHeight="1">
      <c r="A53" s="6">
        <v>50</v>
      </c>
      <c r="B53" s="11" t="s">
        <v>187</v>
      </c>
      <c r="C53" s="11" t="s">
        <v>186</v>
      </c>
      <c r="D53" s="11" t="s">
        <v>173</v>
      </c>
      <c r="E53" s="11" t="s">
        <v>174</v>
      </c>
      <c r="F53" s="6" t="s">
        <v>10</v>
      </c>
      <c r="G53" s="6" t="s">
        <v>84</v>
      </c>
      <c r="H53" s="6" t="s">
        <v>78</v>
      </c>
      <c r="I53" s="9">
        <f t="shared" si="0"/>
        <v>72.400000000000006</v>
      </c>
      <c r="J53" s="9">
        <v>77.900000000000006</v>
      </c>
      <c r="K53" s="9">
        <f t="shared" si="1"/>
        <v>15.580000000000002</v>
      </c>
      <c r="L53" s="9">
        <f t="shared" si="2"/>
        <v>87.98</v>
      </c>
    </row>
    <row r="54" spans="1:12" ht="24" customHeight="1">
      <c r="A54" s="6">
        <v>51</v>
      </c>
      <c r="B54" s="11" t="s">
        <v>182</v>
      </c>
      <c r="C54" s="11" t="s">
        <v>181</v>
      </c>
      <c r="D54" s="11" t="s">
        <v>173</v>
      </c>
      <c r="E54" s="11" t="s">
        <v>174</v>
      </c>
      <c r="F54" s="6" t="s">
        <v>10</v>
      </c>
      <c r="G54" s="6" t="s">
        <v>77</v>
      </c>
      <c r="H54" s="6" t="s">
        <v>108</v>
      </c>
      <c r="I54" s="9">
        <f t="shared" si="0"/>
        <v>71.2</v>
      </c>
      <c r="J54" s="9">
        <v>82.3</v>
      </c>
      <c r="K54" s="9">
        <f t="shared" si="1"/>
        <v>16.46</v>
      </c>
      <c r="L54" s="9">
        <f t="shared" si="2"/>
        <v>87.66</v>
      </c>
    </row>
    <row r="55" spans="1:12" ht="24" customHeight="1">
      <c r="A55" s="6">
        <v>52</v>
      </c>
      <c r="B55" s="11" t="s">
        <v>246</v>
      </c>
      <c r="C55" s="11" t="s">
        <v>245</v>
      </c>
      <c r="D55" s="11" t="s">
        <v>235</v>
      </c>
      <c r="E55" s="11" t="s">
        <v>236</v>
      </c>
      <c r="F55" s="6" t="s">
        <v>31</v>
      </c>
      <c r="G55" s="6" t="s">
        <v>75</v>
      </c>
      <c r="H55" s="6" t="s">
        <v>76</v>
      </c>
      <c r="I55" s="9">
        <f t="shared" si="0"/>
        <v>74</v>
      </c>
      <c r="J55" s="9">
        <v>84.2</v>
      </c>
      <c r="K55" s="9">
        <f t="shared" si="1"/>
        <v>16.84</v>
      </c>
      <c r="L55" s="9">
        <f t="shared" si="2"/>
        <v>90.84</v>
      </c>
    </row>
    <row r="56" spans="1:12" ht="24" customHeight="1">
      <c r="A56" s="6">
        <v>53</v>
      </c>
      <c r="B56" s="11" t="s">
        <v>261</v>
      </c>
      <c r="C56" s="11" t="s">
        <v>260</v>
      </c>
      <c r="D56" s="11" t="s">
        <v>235</v>
      </c>
      <c r="E56" s="11" t="s">
        <v>236</v>
      </c>
      <c r="F56" s="6" t="s">
        <v>31</v>
      </c>
      <c r="G56" s="6" t="s">
        <v>77</v>
      </c>
      <c r="H56" s="6" t="s">
        <v>80</v>
      </c>
      <c r="I56" s="9">
        <f t="shared" si="0"/>
        <v>72</v>
      </c>
      <c r="J56" s="9">
        <v>81</v>
      </c>
      <c r="K56" s="9">
        <f t="shared" si="1"/>
        <v>16.2</v>
      </c>
      <c r="L56" s="9">
        <f t="shared" si="2"/>
        <v>88.2</v>
      </c>
    </row>
    <row r="57" spans="1:12" ht="24" customHeight="1">
      <c r="A57" s="6">
        <v>54</v>
      </c>
      <c r="B57" s="11" t="s">
        <v>251</v>
      </c>
      <c r="C57" s="11" t="s">
        <v>250</v>
      </c>
      <c r="D57" s="11" t="s">
        <v>235</v>
      </c>
      <c r="E57" s="11" t="s">
        <v>236</v>
      </c>
      <c r="F57" s="6" t="s">
        <v>41</v>
      </c>
      <c r="G57" s="6" t="s">
        <v>77</v>
      </c>
      <c r="H57" s="6" t="s">
        <v>78</v>
      </c>
      <c r="I57" s="9">
        <f t="shared" si="0"/>
        <v>72.400000000000006</v>
      </c>
      <c r="J57" s="9">
        <v>75</v>
      </c>
      <c r="K57" s="9">
        <f t="shared" si="1"/>
        <v>15</v>
      </c>
      <c r="L57" s="9">
        <f t="shared" si="2"/>
        <v>87.4</v>
      </c>
    </row>
    <row r="58" spans="1:12" ht="24" customHeight="1">
      <c r="A58" s="6">
        <v>55</v>
      </c>
      <c r="B58" s="11" t="s">
        <v>234</v>
      </c>
      <c r="C58" s="11" t="s">
        <v>233</v>
      </c>
      <c r="D58" s="11" t="s">
        <v>235</v>
      </c>
      <c r="E58" s="11" t="s">
        <v>236</v>
      </c>
      <c r="F58" s="6" t="s">
        <v>12</v>
      </c>
      <c r="G58" s="6" t="s">
        <v>71</v>
      </c>
      <c r="H58" s="6" t="s">
        <v>116</v>
      </c>
      <c r="I58" s="9">
        <f t="shared" si="0"/>
        <v>69.600000000000009</v>
      </c>
      <c r="J58" s="9">
        <v>84.6</v>
      </c>
      <c r="K58" s="9">
        <f t="shared" si="1"/>
        <v>16.919999999999998</v>
      </c>
      <c r="L58" s="9">
        <f t="shared" si="2"/>
        <v>86.52000000000001</v>
      </c>
    </row>
    <row r="59" spans="1:12" ht="24" customHeight="1">
      <c r="A59" s="6">
        <v>56</v>
      </c>
      <c r="B59" s="11" t="s">
        <v>240</v>
      </c>
      <c r="C59" s="11" t="s">
        <v>239</v>
      </c>
      <c r="D59" s="11" t="s">
        <v>235</v>
      </c>
      <c r="E59" s="11" t="s">
        <v>236</v>
      </c>
      <c r="F59" s="6" t="s">
        <v>241</v>
      </c>
      <c r="G59" s="6" t="s">
        <v>109</v>
      </c>
      <c r="H59" s="6" t="s">
        <v>116</v>
      </c>
      <c r="I59" s="9">
        <f t="shared" si="0"/>
        <v>69.600000000000009</v>
      </c>
      <c r="J59" s="9">
        <v>77.8</v>
      </c>
      <c r="K59" s="9">
        <f t="shared" si="1"/>
        <v>15.56</v>
      </c>
      <c r="L59" s="9">
        <f t="shared" si="2"/>
        <v>85.160000000000011</v>
      </c>
    </row>
    <row r="60" spans="1:12" ht="24" customHeight="1">
      <c r="A60" s="6">
        <v>57</v>
      </c>
      <c r="B60" s="11" t="s">
        <v>243</v>
      </c>
      <c r="C60" s="11" t="s">
        <v>242</v>
      </c>
      <c r="D60" s="11" t="s">
        <v>235</v>
      </c>
      <c r="E60" s="11" t="s">
        <v>236</v>
      </c>
      <c r="F60" s="6" t="s">
        <v>27</v>
      </c>
      <c r="G60" s="6" t="s">
        <v>131</v>
      </c>
      <c r="H60" s="6" t="s">
        <v>112</v>
      </c>
      <c r="I60" s="9">
        <f t="shared" si="0"/>
        <v>68.8</v>
      </c>
      <c r="J60" s="9">
        <v>81.7</v>
      </c>
      <c r="K60" s="9">
        <f t="shared" si="1"/>
        <v>16.34</v>
      </c>
      <c r="L60" s="9">
        <f t="shared" si="2"/>
        <v>85.14</v>
      </c>
    </row>
    <row r="61" spans="1:12" ht="24" customHeight="1">
      <c r="A61" s="6">
        <v>58</v>
      </c>
      <c r="B61" s="11" t="s">
        <v>192</v>
      </c>
      <c r="C61" s="11" t="s">
        <v>191</v>
      </c>
      <c r="D61" s="11" t="s">
        <v>171</v>
      </c>
      <c r="E61" s="11" t="s">
        <v>172</v>
      </c>
      <c r="F61" s="6" t="s">
        <v>31</v>
      </c>
      <c r="G61" s="6" t="s">
        <v>71</v>
      </c>
      <c r="H61" s="6" t="s">
        <v>72</v>
      </c>
      <c r="I61" s="9">
        <f t="shared" si="0"/>
        <v>71.600000000000009</v>
      </c>
      <c r="J61" s="9">
        <v>81.8</v>
      </c>
      <c r="K61" s="9">
        <f t="shared" si="1"/>
        <v>16.36</v>
      </c>
      <c r="L61" s="9">
        <f t="shared" si="2"/>
        <v>87.960000000000008</v>
      </c>
    </row>
    <row r="62" spans="1:12" ht="24" customHeight="1">
      <c r="A62" s="6">
        <v>59</v>
      </c>
      <c r="B62" s="11" t="s">
        <v>189</v>
      </c>
      <c r="C62" s="11" t="s">
        <v>188</v>
      </c>
      <c r="D62" s="11" t="s">
        <v>171</v>
      </c>
      <c r="E62" s="11" t="s">
        <v>172</v>
      </c>
      <c r="F62" s="6" t="s">
        <v>36</v>
      </c>
      <c r="G62" s="6" t="s">
        <v>107</v>
      </c>
      <c r="H62" s="6" t="s">
        <v>126</v>
      </c>
      <c r="I62" s="9">
        <f t="shared" si="0"/>
        <v>70.400000000000006</v>
      </c>
      <c r="J62" s="9">
        <v>85.7</v>
      </c>
      <c r="K62" s="9">
        <f t="shared" si="1"/>
        <v>17.14</v>
      </c>
      <c r="L62" s="9">
        <f t="shared" si="2"/>
        <v>87.54</v>
      </c>
    </row>
    <row r="63" spans="1:12" ht="24" customHeight="1">
      <c r="A63" s="6">
        <v>60</v>
      </c>
      <c r="B63" s="11" t="s">
        <v>176</v>
      </c>
      <c r="C63" s="11" t="s">
        <v>175</v>
      </c>
      <c r="D63" s="11" t="s">
        <v>171</v>
      </c>
      <c r="E63" s="11" t="s">
        <v>172</v>
      </c>
      <c r="F63" s="6" t="s">
        <v>36</v>
      </c>
      <c r="G63" s="6" t="s">
        <v>71</v>
      </c>
      <c r="H63" s="6" t="s">
        <v>108</v>
      </c>
      <c r="I63" s="9">
        <f t="shared" si="0"/>
        <v>71.2</v>
      </c>
      <c r="J63" s="9">
        <v>81.5</v>
      </c>
      <c r="K63" s="9">
        <f t="shared" si="1"/>
        <v>16.3</v>
      </c>
      <c r="L63" s="9">
        <f t="shared" si="2"/>
        <v>87.5</v>
      </c>
    </row>
    <row r="64" spans="1:12" ht="24" customHeight="1">
      <c r="A64" s="6">
        <v>61</v>
      </c>
      <c r="B64" s="11" t="s">
        <v>185</v>
      </c>
      <c r="C64" s="11" t="s">
        <v>184</v>
      </c>
      <c r="D64" s="11" t="s">
        <v>171</v>
      </c>
      <c r="E64" s="11" t="s">
        <v>172</v>
      </c>
      <c r="F64" s="6" t="s">
        <v>10</v>
      </c>
      <c r="G64" s="6" t="s">
        <v>77</v>
      </c>
      <c r="H64" s="6" t="s">
        <v>108</v>
      </c>
      <c r="I64" s="9">
        <f t="shared" si="0"/>
        <v>71.2</v>
      </c>
      <c r="J64" s="9">
        <v>81.099999999999994</v>
      </c>
      <c r="K64" s="9">
        <f t="shared" si="1"/>
        <v>16.22</v>
      </c>
      <c r="L64" s="9">
        <f t="shared" si="2"/>
        <v>87.42</v>
      </c>
    </row>
    <row r="65" spans="1:12" ht="24" customHeight="1">
      <c r="A65" s="6">
        <v>62</v>
      </c>
      <c r="B65" s="11" t="s">
        <v>196</v>
      </c>
      <c r="C65" s="11" t="s">
        <v>195</v>
      </c>
      <c r="D65" s="11" t="s">
        <v>171</v>
      </c>
      <c r="E65" s="11" t="s">
        <v>172</v>
      </c>
      <c r="F65" s="6" t="s">
        <v>41</v>
      </c>
      <c r="G65" s="6" t="s">
        <v>113</v>
      </c>
      <c r="H65" s="6" t="s">
        <v>120</v>
      </c>
      <c r="I65" s="9">
        <f t="shared" si="0"/>
        <v>70</v>
      </c>
      <c r="J65" s="9">
        <v>86.3</v>
      </c>
      <c r="K65" s="9">
        <f t="shared" si="1"/>
        <v>17.260000000000002</v>
      </c>
      <c r="L65" s="9">
        <f t="shared" si="2"/>
        <v>87.26</v>
      </c>
    </row>
    <row r="66" spans="1:12" ht="24" customHeight="1">
      <c r="A66" s="6">
        <v>63</v>
      </c>
      <c r="B66" s="11" t="s">
        <v>180</v>
      </c>
      <c r="C66" s="11" t="s">
        <v>179</v>
      </c>
      <c r="D66" s="11" t="s">
        <v>171</v>
      </c>
      <c r="E66" s="11" t="s">
        <v>172</v>
      </c>
      <c r="F66" s="6" t="s">
        <v>10</v>
      </c>
      <c r="G66" s="6" t="s">
        <v>107</v>
      </c>
      <c r="H66" s="6" t="s">
        <v>120</v>
      </c>
      <c r="I66" s="9">
        <f t="shared" si="0"/>
        <v>70</v>
      </c>
      <c r="J66" s="9">
        <v>83</v>
      </c>
      <c r="K66" s="9">
        <f t="shared" si="1"/>
        <v>16.600000000000001</v>
      </c>
      <c r="L66" s="9">
        <f t="shared" si="2"/>
        <v>86.6</v>
      </c>
    </row>
    <row r="67" spans="1:12" ht="24" customHeight="1">
      <c r="A67" s="6">
        <v>64</v>
      </c>
      <c r="B67" s="11" t="s">
        <v>190</v>
      </c>
      <c r="C67" s="11" t="s">
        <v>183</v>
      </c>
      <c r="D67" s="11" t="s">
        <v>171</v>
      </c>
      <c r="E67" s="11" t="s">
        <v>172</v>
      </c>
      <c r="F67" s="6" t="s">
        <v>31</v>
      </c>
      <c r="G67" s="6" t="s">
        <v>119</v>
      </c>
      <c r="H67" s="6" t="s">
        <v>120</v>
      </c>
      <c r="I67" s="9">
        <f t="shared" si="0"/>
        <v>70</v>
      </c>
      <c r="J67" s="9">
        <v>81.7</v>
      </c>
      <c r="K67" s="9">
        <f t="shared" si="1"/>
        <v>16.34</v>
      </c>
      <c r="L67" s="9">
        <f t="shared" si="2"/>
        <v>86.34</v>
      </c>
    </row>
    <row r="68" spans="1:12" ht="24" customHeight="1">
      <c r="A68" s="6">
        <v>65</v>
      </c>
      <c r="B68" s="11" t="s">
        <v>216</v>
      </c>
      <c r="C68" s="11" t="s">
        <v>215</v>
      </c>
      <c r="D68" s="11" t="s">
        <v>199</v>
      </c>
      <c r="E68" s="11" t="s">
        <v>200</v>
      </c>
      <c r="F68" s="6" t="s">
        <v>10</v>
      </c>
      <c r="G68" s="6" t="s">
        <v>201</v>
      </c>
      <c r="H68" s="6" t="s">
        <v>217</v>
      </c>
      <c r="I68" s="9">
        <f t="shared" ref="I68:I93" si="3">H68*0.8</f>
        <v>74.400000000000006</v>
      </c>
      <c r="J68" s="9">
        <v>80</v>
      </c>
      <c r="K68" s="9">
        <f t="shared" ref="K68:K93" si="4">J68*0.2</f>
        <v>16</v>
      </c>
      <c r="L68" s="9">
        <f t="shared" ref="L68:L93" si="5">I68+K68</f>
        <v>90.4</v>
      </c>
    </row>
    <row r="69" spans="1:12" ht="24" customHeight="1">
      <c r="A69" s="6">
        <v>66</v>
      </c>
      <c r="B69" s="11" t="s">
        <v>219</v>
      </c>
      <c r="C69" s="11" t="s">
        <v>218</v>
      </c>
      <c r="D69" s="11" t="s">
        <v>199</v>
      </c>
      <c r="E69" s="11" t="s">
        <v>200</v>
      </c>
      <c r="F69" s="6" t="s">
        <v>36</v>
      </c>
      <c r="G69" s="6" t="s">
        <v>84</v>
      </c>
      <c r="H69" s="6" t="s">
        <v>93</v>
      </c>
      <c r="I69" s="9">
        <f t="shared" si="3"/>
        <v>72.8</v>
      </c>
      <c r="J69" s="9">
        <v>82.2</v>
      </c>
      <c r="K69" s="9">
        <f t="shared" si="4"/>
        <v>16.440000000000001</v>
      </c>
      <c r="L69" s="9">
        <f t="shared" si="5"/>
        <v>89.24</v>
      </c>
    </row>
    <row r="70" spans="1:12" ht="24" customHeight="1">
      <c r="A70" s="6">
        <v>67</v>
      </c>
      <c r="B70" s="11" t="s">
        <v>203</v>
      </c>
      <c r="C70" s="11" t="s">
        <v>202</v>
      </c>
      <c r="D70" s="11" t="s">
        <v>199</v>
      </c>
      <c r="E70" s="11" t="s">
        <v>200</v>
      </c>
      <c r="F70" s="6" t="s">
        <v>36</v>
      </c>
      <c r="G70" s="6" t="s">
        <v>79</v>
      </c>
      <c r="H70" s="6" t="s">
        <v>80</v>
      </c>
      <c r="I70" s="9">
        <f t="shared" si="3"/>
        <v>72</v>
      </c>
      <c r="J70" s="9">
        <v>82.4</v>
      </c>
      <c r="K70" s="9">
        <f t="shared" si="4"/>
        <v>16.48</v>
      </c>
      <c r="L70" s="9">
        <f t="shared" si="5"/>
        <v>88.48</v>
      </c>
    </row>
    <row r="71" spans="1:12" ht="24" customHeight="1">
      <c r="A71" s="6">
        <v>68</v>
      </c>
      <c r="B71" s="11" t="s">
        <v>198</v>
      </c>
      <c r="C71" s="11" t="s">
        <v>197</v>
      </c>
      <c r="D71" s="11" t="s">
        <v>199</v>
      </c>
      <c r="E71" s="11" t="s">
        <v>200</v>
      </c>
      <c r="F71" s="6" t="s">
        <v>100</v>
      </c>
      <c r="G71" s="6" t="s">
        <v>201</v>
      </c>
      <c r="H71" s="6" t="s">
        <v>90</v>
      </c>
      <c r="I71" s="9">
        <f t="shared" si="3"/>
        <v>73.600000000000009</v>
      </c>
      <c r="J71" s="9">
        <v>73.8</v>
      </c>
      <c r="K71" s="9">
        <f t="shared" si="4"/>
        <v>14.76</v>
      </c>
      <c r="L71" s="9">
        <f t="shared" si="5"/>
        <v>88.360000000000014</v>
      </c>
    </row>
    <row r="72" spans="1:12" ht="24" customHeight="1">
      <c r="A72" s="6">
        <v>69</v>
      </c>
      <c r="B72" s="11" t="s">
        <v>221</v>
      </c>
      <c r="C72" s="11" t="s">
        <v>220</v>
      </c>
      <c r="D72" s="11" t="s">
        <v>199</v>
      </c>
      <c r="E72" s="11" t="s">
        <v>200</v>
      </c>
      <c r="F72" s="6" t="s">
        <v>100</v>
      </c>
      <c r="G72" s="6" t="s">
        <v>81</v>
      </c>
      <c r="H72" s="6" t="s">
        <v>108</v>
      </c>
      <c r="I72" s="9">
        <f t="shared" si="3"/>
        <v>71.2</v>
      </c>
      <c r="J72" s="9">
        <v>84</v>
      </c>
      <c r="K72" s="9">
        <f t="shared" si="4"/>
        <v>16.8</v>
      </c>
      <c r="L72" s="9">
        <f t="shared" si="5"/>
        <v>88</v>
      </c>
    </row>
    <row r="73" spans="1:12" ht="24" customHeight="1">
      <c r="A73" s="6">
        <v>70</v>
      </c>
      <c r="B73" s="11" t="s">
        <v>210</v>
      </c>
      <c r="C73" s="11" t="s">
        <v>209</v>
      </c>
      <c r="D73" s="11" t="s">
        <v>199</v>
      </c>
      <c r="E73" s="11" t="s">
        <v>200</v>
      </c>
      <c r="F73" s="6" t="s">
        <v>12</v>
      </c>
      <c r="G73" s="6" t="s">
        <v>69</v>
      </c>
      <c r="H73" s="6" t="s">
        <v>72</v>
      </c>
      <c r="I73" s="9">
        <f t="shared" si="3"/>
        <v>71.600000000000009</v>
      </c>
      <c r="J73" s="9">
        <v>80.400000000000006</v>
      </c>
      <c r="K73" s="9">
        <f t="shared" si="4"/>
        <v>16.080000000000002</v>
      </c>
      <c r="L73" s="9">
        <f t="shared" si="5"/>
        <v>87.68</v>
      </c>
    </row>
    <row r="74" spans="1:12" ht="24" customHeight="1">
      <c r="A74" s="6">
        <v>71</v>
      </c>
      <c r="B74" s="11" t="s">
        <v>227</v>
      </c>
      <c r="C74" s="11" t="s">
        <v>226</v>
      </c>
      <c r="D74" s="11" t="s">
        <v>206</v>
      </c>
      <c r="E74" s="11" t="s">
        <v>207</v>
      </c>
      <c r="F74" s="6" t="s">
        <v>31</v>
      </c>
      <c r="G74" s="6" t="s">
        <v>50</v>
      </c>
      <c r="H74" s="6" t="s">
        <v>112</v>
      </c>
      <c r="I74" s="9">
        <f t="shared" si="3"/>
        <v>68.8</v>
      </c>
      <c r="J74" s="9">
        <v>82.4</v>
      </c>
      <c r="K74" s="9">
        <f t="shared" si="4"/>
        <v>16.48</v>
      </c>
      <c r="L74" s="9">
        <f t="shared" si="5"/>
        <v>85.28</v>
      </c>
    </row>
    <row r="75" spans="1:12" ht="24" customHeight="1">
      <c r="A75" s="6">
        <v>72</v>
      </c>
      <c r="B75" s="11" t="s">
        <v>225</v>
      </c>
      <c r="C75" s="11" t="s">
        <v>224</v>
      </c>
      <c r="D75" s="11" t="s">
        <v>206</v>
      </c>
      <c r="E75" s="11" t="s">
        <v>207</v>
      </c>
      <c r="F75" s="6" t="s">
        <v>36</v>
      </c>
      <c r="G75" s="6" t="s">
        <v>111</v>
      </c>
      <c r="H75" s="6" t="s">
        <v>112</v>
      </c>
      <c r="I75" s="9">
        <f t="shared" si="3"/>
        <v>68.8</v>
      </c>
      <c r="J75" s="9">
        <v>82</v>
      </c>
      <c r="K75" s="9">
        <f t="shared" si="4"/>
        <v>16.400000000000002</v>
      </c>
      <c r="L75" s="9">
        <f t="shared" si="5"/>
        <v>85.2</v>
      </c>
    </row>
    <row r="76" spans="1:12" ht="24" customHeight="1">
      <c r="A76" s="6">
        <v>73</v>
      </c>
      <c r="B76" s="11" t="s">
        <v>214</v>
      </c>
      <c r="C76" s="11" t="s">
        <v>213</v>
      </c>
      <c r="D76" s="11" t="s">
        <v>206</v>
      </c>
      <c r="E76" s="11" t="s">
        <v>207</v>
      </c>
      <c r="F76" s="6" t="s">
        <v>36</v>
      </c>
      <c r="G76" s="6" t="s">
        <v>111</v>
      </c>
      <c r="H76" s="6" t="s">
        <v>112</v>
      </c>
      <c r="I76" s="9">
        <f t="shared" si="3"/>
        <v>68.8</v>
      </c>
      <c r="J76" s="9">
        <v>79.400000000000006</v>
      </c>
      <c r="K76" s="9">
        <f t="shared" si="4"/>
        <v>15.880000000000003</v>
      </c>
      <c r="L76" s="9">
        <f t="shared" si="5"/>
        <v>84.68</v>
      </c>
    </row>
    <row r="77" spans="1:12" ht="24" customHeight="1">
      <c r="A77" s="6">
        <v>74</v>
      </c>
      <c r="B77" s="11" t="s">
        <v>223</v>
      </c>
      <c r="C77" s="11" t="s">
        <v>222</v>
      </c>
      <c r="D77" s="11" t="s">
        <v>206</v>
      </c>
      <c r="E77" s="11" t="s">
        <v>207</v>
      </c>
      <c r="F77" s="6" t="s">
        <v>16</v>
      </c>
      <c r="G77" s="6" t="s">
        <v>113</v>
      </c>
      <c r="H77" s="6" t="s">
        <v>110</v>
      </c>
      <c r="I77" s="9">
        <f t="shared" si="3"/>
        <v>68.400000000000006</v>
      </c>
      <c r="J77" s="9">
        <v>80.900000000000006</v>
      </c>
      <c r="K77" s="9">
        <f t="shared" si="4"/>
        <v>16.180000000000003</v>
      </c>
      <c r="L77" s="9">
        <f t="shared" si="5"/>
        <v>84.580000000000013</v>
      </c>
    </row>
    <row r="78" spans="1:12" ht="24" customHeight="1">
      <c r="A78" s="6">
        <v>75</v>
      </c>
      <c r="B78" s="11" t="s">
        <v>205</v>
      </c>
      <c r="C78" s="11" t="s">
        <v>204</v>
      </c>
      <c r="D78" s="11" t="s">
        <v>206</v>
      </c>
      <c r="E78" s="11" t="s">
        <v>207</v>
      </c>
      <c r="F78" s="6" t="s">
        <v>100</v>
      </c>
      <c r="G78" s="6" t="s">
        <v>140</v>
      </c>
      <c r="H78" s="6" t="s">
        <v>49</v>
      </c>
      <c r="I78" s="9">
        <f t="shared" si="3"/>
        <v>66</v>
      </c>
      <c r="J78" s="9">
        <v>78.8</v>
      </c>
      <c r="K78" s="9">
        <f t="shared" si="4"/>
        <v>15.76</v>
      </c>
      <c r="L78" s="9">
        <f t="shared" si="5"/>
        <v>81.760000000000005</v>
      </c>
    </row>
    <row r="79" spans="1:12" ht="24" customHeight="1">
      <c r="A79" s="6">
        <v>76</v>
      </c>
      <c r="B79" s="11" t="s">
        <v>212</v>
      </c>
      <c r="C79" s="11" t="s">
        <v>211</v>
      </c>
      <c r="D79" s="11" t="s">
        <v>206</v>
      </c>
      <c r="E79" s="11" t="s">
        <v>207</v>
      </c>
      <c r="F79" s="6" t="s">
        <v>100</v>
      </c>
      <c r="G79" s="6" t="s">
        <v>167</v>
      </c>
      <c r="H79" s="6" t="s">
        <v>148</v>
      </c>
      <c r="I79" s="9">
        <f t="shared" si="3"/>
        <v>65.600000000000009</v>
      </c>
      <c r="J79" s="9">
        <v>79</v>
      </c>
      <c r="K79" s="9">
        <f t="shared" si="4"/>
        <v>15.8</v>
      </c>
      <c r="L79" s="9">
        <f t="shared" si="5"/>
        <v>81.400000000000006</v>
      </c>
    </row>
    <row r="80" spans="1:12" ht="24" customHeight="1">
      <c r="A80" s="6">
        <v>77</v>
      </c>
      <c r="B80" s="11" t="s">
        <v>229</v>
      </c>
      <c r="C80" s="11" t="s">
        <v>228</v>
      </c>
      <c r="D80" s="11" t="s">
        <v>230</v>
      </c>
      <c r="E80" s="11" t="s">
        <v>231</v>
      </c>
      <c r="F80" s="6" t="s">
        <v>10</v>
      </c>
      <c r="G80" s="6" t="s">
        <v>50</v>
      </c>
      <c r="H80" s="6" t="s">
        <v>232</v>
      </c>
      <c r="I80" s="9">
        <f t="shared" si="3"/>
        <v>68</v>
      </c>
      <c r="J80" s="9">
        <v>77.900000000000006</v>
      </c>
      <c r="K80" s="9">
        <f t="shared" si="4"/>
        <v>15.580000000000002</v>
      </c>
      <c r="L80" s="9">
        <f t="shared" si="5"/>
        <v>83.58</v>
      </c>
    </row>
    <row r="81" spans="1:12" ht="24" customHeight="1">
      <c r="A81" s="6">
        <v>78</v>
      </c>
      <c r="B81" s="11" t="s">
        <v>253</v>
      </c>
      <c r="C81" s="11" t="s">
        <v>252</v>
      </c>
      <c r="D81" s="11" t="s">
        <v>230</v>
      </c>
      <c r="E81" s="11" t="s">
        <v>231</v>
      </c>
      <c r="F81" s="6" t="s">
        <v>36</v>
      </c>
      <c r="G81" s="6" t="s">
        <v>50</v>
      </c>
      <c r="H81" s="6" t="s">
        <v>110</v>
      </c>
      <c r="I81" s="9">
        <f t="shared" si="3"/>
        <v>68.400000000000006</v>
      </c>
      <c r="J81" s="9">
        <v>75.7</v>
      </c>
      <c r="K81" s="9">
        <f t="shared" si="4"/>
        <v>15.14</v>
      </c>
      <c r="L81" s="9">
        <f t="shared" si="5"/>
        <v>83.54</v>
      </c>
    </row>
    <row r="82" spans="1:12" ht="24" customHeight="1">
      <c r="A82" s="6">
        <v>79</v>
      </c>
      <c r="B82" s="11" t="s">
        <v>259</v>
      </c>
      <c r="C82" s="11" t="s">
        <v>258</v>
      </c>
      <c r="D82" s="11" t="s">
        <v>230</v>
      </c>
      <c r="E82" s="11" t="s">
        <v>231</v>
      </c>
      <c r="F82" s="6" t="s">
        <v>16</v>
      </c>
      <c r="G82" s="6" t="s">
        <v>140</v>
      </c>
      <c r="H82" s="6" t="s">
        <v>164</v>
      </c>
      <c r="I82" s="9">
        <f t="shared" si="3"/>
        <v>66.400000000000006</v>
      </c>
      <c r="J82" s="9">
        <v>82.6</v>
      </c>
      <c r="K82" s="9">
        <f t="shared" si="4"/>
        <v>16.52</v>
      </c>
      <c r="L82" s="9">
        <f t="shared" si="5"/>
        <v>82.92</v>
      </c>
    </row>
    <row r="83" spans="1:12" ht="24" customHeight="1">
      <c r="A83" s="6">
        <v>80</v>
      </c>
      <c r="B83" s="11" t="s">
        <v>269</v>
      </c>
      <c r="C83" s="11" t="s">
        <v>268</v>
      </c>
      <c r="D83" s="11" t="s">
        <v>264</v>
      </c>
      <c r="E83" s="11" t="s">
        <v>265</v>
      </c>
      <c r="F83" s="6" t="s">
        <v>31</v>
      </c>
      <c r="G83" s="6" t="s">
        <v>37</v>
      </c>
      <c r="H83" s="6" t="s">
        <v>232</v>
      </c>
      <c r="I83" s="9">
        <f t="shared" si="3"/>
        <v>68</v>
      </c>
      <c r="J83" s="9">
        <v>80.599999999999994</v>
      </c>
      <c r="K83" s="9">
        <f t="shared" si="4"/>
        <v>16.12</v>
      </c>
      <c r="L83" s="9">
        <f t="shared" si="5"/>
        <v>84.12</v>
      </c>
    </row>
    <row r="84" spans="1:12" ht="24" customHeight="1">
      <c r="A84" s="6">
        <v>81</v>
      </c>
      <c r="B84" s="11" t="s">
        <v>283</v>
      </c>
      <c r="C84" s="11" t="s">
        <v>282</v>
      </c>
      <c r="D84" s="11" t="s">
        <v>264</v>
      </c>
      <c r="E84" s="11" t="s">
        <v>265</v>
      </c>
      <c r="F84" s="6" t="s">
        <v>31</v>
      </c>
      <c r="G84" s="6" t="s">
        <v>140</v>
      </c>
      <c r="H84" s="6" t="s">
        <v>38</v>
      </c>
      <c r="I84" s="9">
        <f t="shared" si="3"/>
        <v>67.600000000000009</v>
      </c>
      <c r="J84" s="9">
        <v>74.3</v>
      </c>
      <c r="K84" s="9">
        <f t="shared" si="4"/>
        <v>14.86</v>
      </c>
      <c r="L84" s="9">
        <f t="shared" si="5"/>
        <v>82.460000000000008</v>
      </c>
    </row>
    <row r="85" spans="1:12" ht="24" customHeight="1">
      <c r="A85" s="6">
        <v>82</v>
      </c>
      <c r="B85" s="11" t="s">
        <v>267</v>
      </c>
      <c r="C85" s="11" t="s">
        <v>266</v>
      </c>
      <c r="D85" s="11" t="s">
        <v>264</v>
      </c>
      <c r="E85" s="11" t="s">
        <v>265</v>
      </c>
      <c r="F85" s="6" t="s">
        <v>36</v>
      </c>
      <c r="G85" s="6" t="s">
        <v>28</v>
      </c>
      <c r="H85" s="6" t="s">
        <v>244</v>
      </c>
      <c r="I85" s="9">
        <f t="shared" si="3"/>
        <v>65.2</v>
      </c>
      <c r="J85" s="9">
        <v>82.9</v>
      </c>
      <c r="K85" s="9">
        <f t="shared" si="4"/>
        <v>16.580000000000002</v>
      </c>
      <c r="L85" s="9">
        <f t="shared" si="5"/>
        <v>81.78</v>
      </c>
    </row>
    <row r="86" spans="1:12" ht="24" customHeight="1">
      <c r="A86" s="6">
        <v>83</v>
      </c>
      <c r="B86" s="11" t="s">
        <v>271</v>
      </c>
      <c r="C86" s="11" t="s">
        <v>270</v>
      </c>
      <c r="D86" s="11" t="s">
        <v>264</v>
      </c>
      <c r="E86" s="11" t="s">
        <v>265</v>
      </c>
      <c r="F86" s="6" t="s">
        <v>10</v>
      </c>
      <c r="G86" s="6" t="s">
        <v>167</v>
      </c>
      <c r="H86" s="6" t="s">
        <v>164</v>
      </c>
      <c r="I86" s="9">
        <f t="shared" si="3"/>
        <v>66.400000000000006</v>
      </c>
      <c r="J86" s="9">
        <v>76.400000000000006</v>
      </c>
      <c r="K86" s="9">
        <f t="shared" si="4"/>
        <v>15.280000000000001</v>
      </c>
      <c r="L86" s="9">
        <f t="shared" si="5"/>
        <v>81.680000000000007</v>
      </c>
    </row>
    <row r="87" spans="1:12" ht="24" customHeight="1">
      <c r="A87" s="6">
        <v>84</v>
      </c>
      <c r="B87" s="11" t="s">
        <v>263</v>
      </c>
      <c r="C87" s="11" t="s">
        <v>262</v>
      </c>
      <c r="D87" s="11" t="s">
        <v>264</v>
      </c>
      <c r="E87" s="11" t="s">
        <v>265</v>
      </c>
      <c r="F87" s="6" t="s">
        <v>31</v>
      </c>
      <c r="G87" s="6" t="s">
        <v>28</v>
      </c>
      <c r="H87" s="6" t="s">
        <v>148</v>
      </c>
      <c r="I87" s="9">
        <f t="shared" si="3"/>
        <v>65.600000000000009</v>
      </c>
      <c r="J87" s="9">
        <v>77.599999999999994</v>
      </c>
      <c r="K87" s="9">
        <f t="shared" si="4"/>
        <v>15.52</v>
      </c>
      <c r="L87" s="9">
        <f t="shared" si="5"/>
        <v>81.12</v>
      </c>
    </row>
    <row r="88" spans="1:12" ht="24" customHeight="1">
      <c r="A88" s="6">
        <v>85</v>
      </c>
      <c r="B88" s="11" t="s">
        <v>285</v>
      </c>
      <c r="C88" s="11" t="s">
        <v>284</v>
      </c>
      <c r="D88" s="11" t="s">
        <v>264</v>
      </c>
      <c r="E88" s="11" t="s">
        <v>265</v>
      </c>
      <c r="F88" s="6" t="s">
        <v>41</v>
      </c>
      <c r="G88" s="6" t="s">
        <v>28</v>
      </c>
      <c r="H88" s="6" t="s">
        <v>49</v>
      </c>
      <c r="I88" s="9">
        <f t="shared" si="3"/>
        <v>66</v>
      </c>
      <c r="J88" s="9">
        <v>72.7</v>
      </c>
      <c r="K88" s="9">
        <f t="shared" si="4"/>
        <v>14.540000000000001</v>
      </c>
      <c r="L88" s="9">
        <f t="shared" si="5"/>
        <v>80.540000000000006</v>
      </c>
    </row>
    <row r="89" spans="1:12" ht="24" customHeight="1">
      <c r="A89" s="6">
        <v>86</v>
      </c>
      <c r="B89" s="11" t="s">
        <v>281</v>
      </c>
      <c r="C89" s="11" t="s">
        <v>280</v>
      </c>
      <c r="D89" s="11" t="s">
        <v>264</v>
      </c>
      <c r="E89" s="11" t="s">
        <v>265</v>
      </c>
      <c r="F89" s="6" t="s">
        <v>100</v>
      </c>
      <c r="G89" s="6" t="s">
        <v>17</v>
      </c>
      <c r="H89" s="6" t="s">
        <v>62</v>
      </c>
      <c r="I89" s="9">
        <f t="shared" si="3"/>
        <v>64.400000000000006</v>
      </c>
      <c r="J89" s="9">
        <v>79.400000000000006</v>
      </c>
      <c r="K89" s="9">
        <f t="shared" si="4"/>
        <v>15.880000000000003</v>
      </c>
      <c r="L89" s="9">
        <f t="shared" si="5"/>
        <v>80.28</v>
      </c>
    </row>
    <row r="90" spans="1:12" ht="24" customHeight="1">
      <c r="A90" s="6">
        <v>87</v>
      </c>
      <c r="B90" s="11" t="s">
        <v>287</v>
      </c>
      <c r="C90" s="11" t="s">
        <v>286</v>
      </c>
      <c r="D90" s="11" t="s">
        <v>264</v>
      </c>
      <c r="E90" s="11" t="s">
        <v>265</v>
      </c>
      <c r="F90" s="6" t="s">
        <v>16</v>
      </c>
      <c r="G90" s="6" t="s">
        <v>208</v>
      </c>
      <c r="H90" s="6" t="s">
        <v>43</v>
      </c>
      <c r="I90" s="9">
        <f t="shared" si="3"/>
        <v>63.6</v>
      </c>
      <c r="J90" s="9">
        <v>83.3</v>
      </c>
      <c r="K90" s="9">
        <f t="shared" si="4"/>
        <v>16.66</v>
      </c>
      <c r="L90" s="9">
        <f t="shared" si="5"/>
        <v>80.260000000000005</v>
      </c>
    </row>
    <row r="91" spans="1:12" ht="24" customHeight="1">
      <c r="A91" s="6">
        <v>88</v>
      </c>
      <c r="B91" s="11" t="s">
        <v>255</v>
      </c>
      <c r="C91" s="11" t="s">
        <v>254</v>
      </c>
      <c r="D91" s="11" t="s">
        <v>237</v>
      </c>
      <c r="E91" s="11" t="s">
        <v>238</v>
      </c>
      <c r="F91" s="6" t="s">
        <v>36</v>
      </c>
      <c r="G91" s="6" t="s">
        <v>140</v>
      </c>
      <c r="H91" s="6" t="s">
        <v>170</v>
      </c>
      <c r="I91" s="9">
        <f t="shared" si="3"/>
        <v>67.2</v>
      </c>
      <c r="J91" s="9">
        <v>83.7</v>
      </c>
      <c r="K91" s="9">
        <f t="shared" si="4"/>
        <v>16.740000000000002</v>
      </c>
      <c r="L91" s="9">
        <f t="shared" si="5"/>
        <v>83.94</v>
      </c>
    </row>
    <row r="92" spans="1:12" ht="24" customHeight="1">
      <c r="A92" s="6">
        <v>89</v>
      </c>
      <c r="B92" s="11" t="s">
        <v>248</v>
      </c>
      <c r="C92" s="11" t="s">
        <v>247</v>
      </c>
      <c r="D92" s="11" t="s">
        <v>237</v>
      </c>
      <c r="E92" s="11" t="s">
        <v>238</v>
      </c>
      <c r="F92" s="6" t="s">
        <v>12</v>
      </c>
      <c r="G92" s="6" t="s">
        <v>50</v>
      </c>
      <c r="H92" s="6" t="s">
        <v>249</v>
      </c>
      <c r="I92" s="9">
        <f t="shared" si="3"/>
        <v>66.8</v>
      </c>
      <c r="J92" s="9">
        <v>83.7</v>
      </c>
      <c r="K92" s="9">
        <f t="shared" si="4"/>
        <v>16.740000000000002</v>
      </c>
      <c r="L92" s="9">
        <f t="shared" si="5"/>
        <v>83.539999999999992</v>
      </c>
    </row>
    <row r="93" spans="1:12" ht="24" customHeight="1">
      <c r="A93" s="6">
        <v>90</v>
      </c>
      <c r="B93" s="11" t="s">
        <v>257</v>
      </c>
      <c r="C93" s="11" t="s">
        <v>256</v>
      </c>
      <c r="D93" s="11" t="s">
        <v>237</v>
      </c>
      <c r="E93" s="11" t="s">
        <v>238</v>
      </c>
      <c r="F93" s="6" t="s">
        <v>41</v>
      </c>
      <c r="G93" s="6" t="s">
        <v>140</v>
      </c>
      <c r="H93" s="6" t="s">
        <v>232</v>
      </c>
      <c r="I93" s="9">
        <f t="shared" si="3"/>
        <v>68</v>
      </c>
      <c r="J93" s="9">
        <v>77.2</v>
      </c>
      <c r="K93" s="9">
        <f t="shared" si="4"/>
        <v>15.440000000000001</v>
      </c>
      <c r="L93" s="9">
        <f t="shared" si="5"/>
        <v>83.44</v>
      </c>
    </row>
  </sheetData>
  <mergeCells count="2">
    <mergeCell ref="A1:B1"/>
    <mergeCell ref="A2:L2"/>
  </mergeCells>
  <phoneticPr fontId="5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入围体检考察 </vt:lpstr>
      <vt:lpstr>'入围体检考察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陈冉</dc:creator>
  <cp:lastModifiedBy>PC</cp:lastModifiedBy>
  <cp:lastPrinted>2022-08-21T09:02:09Z</cp:lastPrinted>
  <dcterms:created xsi:type="dcterms:W3CDTF">2022-08-02T09:31:00Z</dcterms:created>
  <dcterms:modified xsi:type="dcterms:W3CDTF">2022-08-21T09:02:31Z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0734FFD54A5640E5B121DDBAE8B0D6FC</vt:lpwstr>
  </property>
  <property fmtid="{D5CDD505-2E9C-101B-9397-08002B2CF9AE}" pid="4" name="KSOReadingLayout">
    <vt:bool>true</vt:bool>
  </property>
</Properties>
</file>