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Sheet1!$A$1:$K$72</definedName>
    <definedName name="_xlnm.Print_Titles" localSheetId="0">Sheet1!$1:$2</definedName>
  </definedNames>
  <calcPr calcId="144525"/>
</workbook>
</file>

<file path=xl/sharedStrings.xml><?xml version="1.0" encoding="utf-8"?>
<sst xmlns="http://schemas.openxmlformats.org/spreadsheetml/2006/main" count="192" uniqueCount="86">
  <si>
    <t>霍山县衡山镇公开招聘社区专职工作者和村级后备干部面试成绩公示</t>
  </si>
  <si>
    <t>序号</t>
  </si>
  <si>
    <t>招聘单位</t>
  </si>
  <si>
    <t>岗位代码</t>
  </si>
  <si>
    <t>准考证号</t>
  </si>
  <si>
    <t>笔试成绩</t>
  </si>
  <si>
    <t>笔试合
成成绩</t>
  </si>
  <si>
    <t>面试
抽签号</t>
  </si>
  <si>
    <t>面试成绩</t>
  </si>
  <si>
    <r>
      <rPr>
        <b/>
        <sz val="11"/>
        <color theme="1"/>
        <rFont val="宋体"/>
        <charset val="134"/>
        <scheme val="minor"/>
      </rPr>
      <t>面试合成成绩
（*</t>
    </r>
    <r>
      <rPr>
        <b/>
        <sz val="11"/>
        <color indexed="8"/>
        <rFont val="宋体"/>
        <charset val="134"/>
      </rPr>
      <t>0.4</t>
    </r>
    <r>
      <rPr>
        <b/>
        <sz val="11"/>
        <color indexed="8"/>
        <rFont val="宋体"/>
        <charset val="134"/>
      </rPr>
      <t>）</t>
    </r>
  </si>
  <si>
    <t>合成
总成绩</t>
  </si>
  <si>
    <t>备注</t>
  </si>
  <si>
    <t>社区专职工作者</t>
  </si>
  <si>
    <t>2303010105</t>
  </si>
  <si>
    <t>入围体检</t>
  </si>
  <si>
    <t>2303010106</t>
  </si>
  <si>
    <t>缺考</t>
  </si>
  <si>
    <t>2303010101</t>
  </si>
  <si>
    <t>2303010104</t>
  </si>
  <si>
    <t>2303010103</t>
  </si>
  <si>
    <t>2303010102</t>
  </si>
  <si>
    <t>2303020430</t>
  </si>
  <si>
    <t>2303020203</t>
  </si>
  <si>
    <t>2303020215</t>
  </si>
  <si>
    <t>2303020405</t>
  </si>
  <si>
    <t>2303020411</t>
  </si>
  <si>
    <t>2303020124</t>
  </si>
  <si>
    <t>2303020116</t>
  </si>
  <si>
    <t>2303020813</t>
  </si>
  <si>
    <t>2303020128</t>
  </si>
  <si>
    <t>2303020711</t>
  </si>
  <si>
    <t>2303020328</t>
  </si>
  <si>
    <t>2303020522</t>
  </si>
  <si>
    <t>2303020122</t>
  </si>
  <si>
    <t>2303020118</t>
  </si>
  <si>
    <t>2303020418</t>
  </si>
  <si>
    <t>2303020112</t>
  </si>
  <si>
    <t>2303020123</t>
  </si>
  <si>
    <t>2303020422</t>
  </si>
  <si>
    <t>2303020818</t>
  </si>
  <si>
    <t>2303020810</t>
  </si>
  <si>
    <t>2303021017</t>
  </si>
  <si>
    <t>2303020107</t>
  </si>
  <si>
    <t>2303021103</t>
  </si>
  <si>
    <t>2303020603</t>
  </si>
  <si>
    <t>2303020608</t>
  </si>
  <si>
    <t>2303020229</t>
  </si>
  <si>
    <t>2303020127</t>
  </si>
  <si>
    <t>2303020120</t>
  </si>
  <si>
    <t>2303020523</t>
  </si>
  <si>
    <t>2303020429</t>
  </si>
  <si>
    <t>2303020209</t>
  </si>
  <si>
    <t>2303020304</t>
  </si>
  <si>
    <t>村级后备干部</t>
  </si>
  <si>
    <t>2303031621</t>
  </si>
  <si>
    <t>2303031405</t>
  </si>
  <si>
    <t>2303031630</t>
  </si>
  <si>
    <t>2303031711</t>
  </si>
  <si>
    <t>2303031628</t>
  </si>
  <si>
    <t>2303031608</t>
  </si>
  <si>
    <t>2303031709</t>
  </si>
  <si>
    <t>2303031619</t>
  </si>
  <si>
    <t>2303031707</t>
  </si>
  <si>
    <t>2303031609</t>
  </si>
  <si>
    <t>2303031209</t>
  </si>
  <si>
    <t>2303031522</t>
  </si>
  <si>
    <t>2303031208</t>
  </si>
  <si>
    <t>2303031311</t>
  </si>
  <si>
    <t>2303031718</t>
  </si>
  <si>
    <t>2303031322</t>
  </si>
  <si>
    <t>2303031616</t>
  </si>
  <si>
    <t>2303031221</t>
  </si>
  <si>
    <t>2303031703</t>
  </si>
  <si>
    <t>2303031502</t>
  </si>
  <si>
    <t>2303031313</t>
  </si>
  <si>
    <t>2303031620</t>
  </si>
  <si>
    <t>2303031514</t>
  </si>
  <si>
    <t>2303031601</t>
  </si>
  <si>
    <t>2303031701</t>
  </si>
  <si>
    <t>2303031214</t>
  </si>
  <si>
    <t>2303031605</t>
  </si>
  <si>
    <t>2303031516</t>
  </si>
  <si>
    <t>2303031627</t>
  </si>
  <si>
    <t>2303031404</t>
  </si>
  <si>
    <t>2303031224</t>
  </si>
  <si>
    <t>2303031306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</si>
</sst>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25">
    <font>
      <sz val="11"/>
      <color theme="1"/>
      <name val="宋体"/>
      <charset val="134"/>
      <scheme val="minor"/>
    </font>
    <font>
      <sz val="10"/>
      <color theme="1"/>
      <name val="宋体"/>
      <charset val="134"/>
      <scheme val="minor"/>
    </font>
    <font>
      <b/>
      <sz val="18"/>
      <color theme="1"/>
      <name val="宋体"/>
      <charset val="134"/>
      <scheme val="minor"/>
    </font>
    <font>
      <b/>
      <sz val="11"/>
      <color theme="1"/>
      <name val="宋体"/>
      <charset val="134"/>
      <scheme val="minor"/>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2"/>
  <sheetViews>
    <sheetView tabSelected="1" workbookViewId="0">
      <selection activeCell="N5" sqref="N5"/>
    </sheetView>
  </sheetViews>
  <sheetFormatPr defaultColWidth="9" defaultRowHeight="13.5"/>
  <cols>
    <col min="1" max="1" width="5.875" style="2" customWidth="1"/>
    <col min="2" max="2" width="18.25" style="2" customWidth="1"/>
    <col min="3" max="3" width="10.375" style="2" customWidth="1"/>
    <col min="4" max="4" width="13.125" style="2" customWidth="1"/>
    <col min="5" max="5" width="10.7" style="3" customWidth="1"/>
    <col min="6" max="6" width="8.875" style="2" customWidth="1"/>
    <col min="7" max="7" width="11.25" style="2" customWidth="1"/>
    <col min="8" max="8" width="10.875" style="4" customWidth="1"/>
    <col min="9" max="9" width="14.875" style="4" customWidth="1"/>
    <col min="10" max="10" width="11.125" style="4" customWidth="1"/>
    <col min="11" max="11" width="10.5" style="2" customWidth="1"/>
    <col min="12" max="16384" width="9" style="1"/>
  </cols>
  <sheetData>
    <row r="1" s="1" customFormat="1" ht="57" customHeight="1" spans="1:11">
      <c r="A1" s="5" t="s">
        <v>0</v>
      </c>
      <c r="B1" s="5"/>
      <c r="C1" s="5"/>
      <c r="D1" s="5"/>
      <c r="E1" s="6"/>
      <c r="F1" s="5"/>
      <c r="G1" s="5"/>
      <c r="H1" s="5"/>
      <c r="I1" s="5"/>
      <c r="J1" s="5"/>
      <c r="K1" s="5"/>
    </row>
    <row r="2" s="1" customFormat="1" ht="32.25" customHeight="1" spans="1:11">
      <c r="A2" s="7" t="s">
        <v>1</v>
      </c>
      <c r="B2" s="7" t="s">
        <v>2</v>
      </c>
      <c r="C2" s="7" t="s">
        <v>3</v>
      </c>
      <c r="D2" s="8" t="s">
        <v>4</v>
      </c>
      <c r="E2" s="9" t="s">
        <v>5</v>
      </c>
      <c r="F2" s="8" t="s">
        <v>6</v>
      </c>
      <c r="G2" s="8" t="s">
        <v>7</v>
      </c>
      <c r="H2" s="9" t="s">
        <v>8</v>
      </c>
      <c r="I2" s="15" t="s">
        <v>9</v>
      </c>
      <c r="J2" s="15" t="s">
        <v>10</v>
      </c>
      <c r="K2" s="7" t="s">
        <v>11</v>
      </c>
    </row>
    <row r="3" s="1" customFormat="1" ht="21" customHeight="1" spans="1:11">
      <c r="A3" s="10">
        <v>1</v>
      </c>
      <c r="B3" s="10" t="s">
        <v>12</v>
      </c>
      <c r="C3" s="11">
        <v>230301</v>
      </c>
      <c r="D3" s="12" t="s">
        <v>13</v>
      </c>
      <c r="E3" s="13">
        <v>97.05</v>
      </c>
      <c r="F3" s="13">
        <f t="shared" ref="F3:F66" si="0">E3/1.2*0.6</f>
        <v>48.525</v>
      </c>
      <c r="G3" s="10">
        <v>1</v>
      </c>
      <c r="H3" s="13">
        <v>73.54</v>
      </c>
      <c r="I3" s="13">
        <f t="shared" ref="I3:I66" si="1">H3*0.4</f>
        <v>29.416</v>
      </c>
      <c r="J3" s="13">
        <f t="shared" ref="J3:J66" si="2">F3+I3</f>
        <v>77.941</v>
      </c>
      <c r="K3" s="10" t="s">
        <v>14</v>
      </c>
    </row>
    <row r="4" s="1" customFormat="1" ht="21" customHeight="1" spans="1:11">
      <c r="A4" s="10">
        <v>2</v>
      </c>
      <c r="B4" s="10" t="s">
        <v>12</v>
      </c>
      <c r="C4" s="11">
        <v>230301</v>
      </c>
      <c r="D4" s="12" t="s">
        <v>15</v>
      </c>
      <c r="E4" s="13">
        <v>90.99</v>
      </c>
      <c r="F4" s="13">
        <f t="shared" si="0"/>
        <v>45.495</v>
      </c>
      <c r="G4" s="10" t="s">
        <v>16</v>
      </c>
      <c r="H4" s="13"/>
      <c r="I4" s="13">
        <f t="shared" si="1"/>
        <v>0</v>
      </c>
      <c r="J4" s="13">
        <f t="shared" si="2"/>
        <v>45.495</v>
      </c>
      <c r="K4" s="10"/>
    </row>
    <row r="5" s="1" customFormat="1" ht="21" customHeight="1" spans="1:11">
      <c r="A5" s="10">
        <v>3</v>
      </c>
      <c r="B5" s="10" t="s">
        <v>12</v>
      </c>
      <c r="C5" s="11">
        <v>230301</v>
      </c>
      <c r="D5" s="14" t="s">
        <v>17</v>
      </c>
      <c r="E5" s="13">
        <v>87.97</v>
      </c>
      <c r="F5" s="13">
        <f t="shared" si="0"/>
        <v>43.985</v>
      </c>
      <c r="G5" s="10">
        <v>27</v>
      </c>
      <c r="H5" s="13">
        <v>75.7</v>
      </c>
      <c r="I5" s="13">
        <f t="shared" si="1"/>
        <v>30.28</v>
      </c>
      <c r="J5" s="13">
        <f t="shared" si="2"/>
        <v>74.265</v>
      </c>
      <c r="K5" s="10" t="s">
        <v>14</v>
      </c>
    </row>
    <row r="6" s="1" customFormat="1" ht="21" customHeight="1" spans="1:11">
      <c r="A6" s="10">
        <v>4</v>
      </c>
      <c r="B6" s="10" t="s">
        <v>12</v>
      </c>
      <c r="C6" s="11">
        <v>230301</v>
      </c>
      <c r="D6" s="12" t="s">
        <v>18</v>
      </c>
      <c r="E6" s="13">
        <v>85</v>
      </c>
      <c r="F6" s="13">
        <f t="shared" si="0"/>
        <v>42.5</v>
      </c>
      <c r="G6" s="10">
        <v>31</v>
      </c>
      <c r="H6" s="13">
        <v>75.76</v>
      </c>
      <c r="I6" s="13">
        <f t="shared" si="1"/>
        <v>30.304</v>
      </c>
      <c r="J6" s="13">
        <f t="shared" si="2"/>
        <v>72.804</v>
      </c>
      <c r="K6" s="10" t="s">
        <v>14</v>
      </c>
    </row>
    <row r="7" s="1" customFormat="1" ht="21" customHeight="1" spans="1:11">
      <c r="A7" s="10">
        <v>5</v>
      </c>
      <c r="B7" s="10" t="s">
        <v>12</v>
      </c>
      <c r="C7" s="11">
        <v>230301</v>
      </c>
      <c r="D7" s="12" t="s">
        <v>19</v>
      </c>
      <c r="E7" s="13">
        <v>84.81</v>
      </c>
      <c r="F7" s="13">
        <f t="shared" si="0"/>
        <v>42.405</v>
      </c>
      <c r="G7" s="10">
        <v>26</v>
      </c>
      <c r="H7" s="13">
        <v>73.2</v>
      </c>
      <c r="I7" s="13">
        <f t="shared" si="1"/>
        <v>29.28</v>
      </c>
      <c r="J7" s="13">
        <f t="shared" si="2"/>
        <v>71.685</v>
      </c>
      <c r="K7" s="10"/>
    </row>
    <row r="8" s="1" customFormat="1" ht="21" customHeight="1" spans="1:11">
      <c r="A8" s="10">
        <v>6</v>
      </c>
      <c r="B8" s="10" t="s">
        <v>12</v>
      </c>
      <c r="C8" s="11">
        <v>230301</v>
      </c>
      <c r="D8" s="12" t="s">
        <v>20</v>
      </c>
      <c r="E8" s="13">
        <v>77.71</v>
      </c>
      <c r="F8" s="13">
        <f t="shared" si="0"/>
        <v>38.855</v>
      </c>
      <c r="G8" s="10">
        <v>6</v>
      </c>
      <c r="H8" s="13">
        <v>74.04</v>
      </c>
      <c r="I8" s="13">
        <f t="shared" si="1"/>
        <v>29.616</v>
      </c>
      <c r="J8" s="13">
        <f t="shared" si="2"/>
        <v>68.471</v>
      </c>
      <c r="K8" s="10"/>
    </row>
    <row r="9" s="1" customFormat="1" ht="21" customHeight="1" spans="1:11">
      <c r="A9" s="10">
        <v>7</v>
      </c>
      <c r="B9" s="10" t="s">
        <v>12</v>
      </c>
      <c r="C9" s="11">
        <v>230302</v>
      </c>
      <c r="D9" s="12" t="s">
        <v>21</v>
      </c>
      <c r="E9" s="13">
        <v>98.93</v>
      </c>
      <c r="F9" s="13">
        <f t="shared" si="0"/>
        <v>49.465</v>
      </c>
      <c r="G9" s="10">
        <v>8</v>
      </c>
      <c r="H9" s="13">
        <v>71.28</v>
      </c>
      <c r="I9" s="13">
        <f t="shared" si="1"/>
        <v>28.512</v>
      </c>
      <c r="J9" s="13">
        <f t="shared" si="2"/>
        <v>77.977</v>
      </c>
      <c r="K9" s="10" t="s">
        <v>14</v>
      </c>
    </row>
    <row r="10" s="1" customFormat="1" ht="21" customHeight="1" spans="1:11">
      <c r="A10" s="10">
        <v>8</v>
      </c>
      <c r="B10" s="10" t="s">
        <v>12</v>
      </c>
      <c r="C10" s="11">
        <v>230302</v>
      </c>
      <c r="D10" s="12" t="s">
        <v>22</v>
      </c>
      <c r="E10" s="13">
        <v>96.74</v>
      </c>
      <c r="F10" s="13">
        <f t="shared" si="0"/>
        <v>48.37</v>
      </c>
      <c r="G10" s="10">
        <v>14</v>
      </c>
      <c r="H10" s="13">
        <v>75.86</v>
      </c>
      <c r="I10" s="13">
        <f t="shared" si="1"/>
        <v>30.344</v>
      </c>
      <c r="J10" s="13">
        <f t="shared" si="2"/>
        <v>78.714</v>
      </c>
      <c r="K10" s="10" t="s">
        <v>14</v>
      </c>
    </row>
    <row r="11" s="1" customFormat="1" ht="21" customHeight="1" spans="1:11">
      <c r="A11" s="10">
        <v>9</v>
      </c>
      <c r="B11" s="10" t="s">
        <v>12</v>
      </c>
      <c r="C11" s="11">
        <v>230302</v>
      </c>
      <c r="D11" s="12" t="s">
        <v>23</v>
      </c>
      <c r="E11" s="13">
        <v>94.04</v>
      </c>
      <c r="F11" s="13">
        <f t="shared" si="0"/>
        <v>47.02</v>
      </c>
      <c r="G11" s="10">
        <v>16</v>
      </c>
      <c r="H11" s="13">
        <v>74.14</v>
      </c>
      <c r="I11" s="13">
        <f t="shared" si="1"/>
        <v>29.656</v>
      </c>
      <c r="J11" s="13">
        <f t="shared" si="2"/>
        <v>76.676</v>
      </c>
      <c r="K11" s="10" t="s">
        <v>14</v>
      </c>
    </row>
    <row r="12" s="1" customFormat="1" ht="21" customHeight="1" spans="1:11">
      <c r="A12" s="10">
        <v>10</v>
      </c>
      <c r="B12" s="10" t="s">
        <v>12</v>
      </c>
      <c r="C12" s="11">
        <v>230302</v>
      </c>
      <c r="D12" s="12" t="s">
        <v>24</v>
      </c>
      <c r="E12" s="13">
        <v>92.14</v>
      </c>
      <c r="F12" s="13">
        <f t="shared" si="0"/>
        <v>46.07</v>
      </c>
      <c r="G12" s="10" t="s">
        <v>16</v>
      </c>
      <c r="H12" s="13"/>
      <c r="I12" s="13">
        <f t="shared" si="1"/>
        <v>0</v>
      </c>
      <c r="J12" s="13">
        <f t="shared" si="2"/>
        <v>46.07</v>
      </c>
      <c r="K12" s="10"/>
    </row>
    <row r="13" s="1" customFormat="1" ht="21" customHeight="1" spans="1:11">
      <c r="A13" s="10">
        <v>11</v>
      </c>
      <c r="B13" s="10" t="s">
        <v>12</v>
      </c>
      <c r="C13" s="11">
        <v>230302</v>
      </c>
      <c r="D13" s="12" t="s">
        <v>25</v>
      </c>
      <c r="E13" s="13">
        <v>91.63</v>
      </c>
      <c r="F13" s="13">
        <f t="shared" si="0"/>
        <v>45.815</v>
      </c>
      <c r="G13" s="10">
        <v>29</v>
      </c>
      <c r="H13" s="13">
        <v>75.24</v>
      </c>
      <c r="I13" s="13">
        <f t="shared" si="1"/>
        <v>30.096</v>
      </c>
      <c r="J13" s="13">
        <f t="shared" si="2"/>
        <v>75.911</v>
      </c>
      <c r="K13" s="10" t="s">
        <v>14</v>
      </c>
    </row>
    <row r="14" s="1" customFormat="1" ht="21" customHeight="1" spans="1:11">
      <c r="A14" s="10">
        <v>12</v>
      </c>
      <c r="B14" s="10" t="s">
        <v>12</v>
      </c>
      <c r="C14" s="11">
        <v>230302</v>
      </c>
      <c r="D14" s="12" t="s">
        <v>26</v>
      </c>
      <c r="E14" s="13">
        <v>91.08</v>
      </c>
      <c r="F14" s="13">
        <f t="shared" si="0"/>
        <v>45.54</v>
      </c>
      <c r="G14" s="10">
        <v>33</v>
      </c>
      <c r="H14" s="13">
        <v>74.44</v>
      </c>
      <c r="I14" s="13">
        <f t="shared" si="1"/>
        <v>29.776</v>
      </c>
      <c r="J14" s="13">
        <f t="shared" si="2"/>
        <v>75.316</v>
      </c>
      <c r="K14" s="10" t="s">
        <v>14</v>
      </c>
    </row>
    <row r="15" s="1" customFormat="1" ht="21" customHeight="1" spans="1:11">
      <c r="A15" s="10">
        <v>13</v>
      </c>
      <c r="B15" s="10" t="s">
        <v>12</v>
      </c>
      <c r="C15" s="11">
        <v>230302</v>
      </c>
      <c r="D15" s="12" t="s">
        <v>27</v>
      </c>
      <c r="E15" s="13">
        <v>90.46</v>
      </c>
      <c r="F15" s="13">
        <f t="shared" si="0"/>
        <v>45.23</v>
      </c>
      <c r="G15" s="10">
        <v>18</v>
      </c>
      <c r="H15" s="13">
        <v>73.3</v>
      </c>
      <c r="I15" s="13">
        <f t="shared" si="1"/>
        <v>29.32</v>
      </c>
      <c r="J15" s="13">
        <f t="shared" si="2"/>
        <v>74.55</v>
      </c>
      <c r="K15" s="10" t="s">
        <v>14</v>
      </c>
    </row>
    <row r="16" s="1" customFormat="1" ht="21" customHeight="1" spans="1:11">
      <c r="A16" s="10">
        <v>14</v>
      </c>
      <c r="B16" s="10" t="s">
        <v>12</v>
      </c>
      <c r="C16" s="11">
        <v>230302</v>
      </c>
      <c r="D16" s="12" t="s">
        <v>28</v>
      </c>
      <c r="E16" s="13">
        <v>90.37</v>
      </c>
      <c r="F16" s="13">
        <f t="shared" si="0"/>
        <v>45.185</v>
      </c>
      <c r="G16" s="10">
        <v>11</v>
      </c>
      <c r="H16" s="13">
        <v>71.62</v>
      </c>
      <c r="I16" s="13">
        <f t="shared" si="1"/>
        <v>28.648</v>
      </c>
      <c r="J16" s="13">
        <f t="shared" si="2"/>
        <v>73.833</v>
      </c>
      <c r="K16" s="10"/>
    </row>
    <row r="17" s="1" customFormat="1" ht="21" customHeight="1" spans="1:11">
      <c r="A17" s="10">
        <v>15</v>
      </c>
      <c r="B17" s="10" t="s">
        <v>12</v>
      </c>
      <c r="C17" s="11">
        <v>230302</v>
      </c>
      <c r="D17" s="12" t="s">
        <v>29</v>
      </c>
      <c r="E17" s="13">
        <v>90.18</v>
      </c>
      <c r="F17" s="13">
        <f t="shared" si="0"/>
        <v>45.09</v>
      </c>
      <c r="G17" s="10">
        <v>13</v>
      </c>
      <c r="H17" s="13">
        <v>73.54</v>
      </c>
      <c r="I17" s="13">
        <f t="shared" si="1"/>
        <v>29.416</v>
      </c>
      <c r="J17" s="13">
        <f t="shared" si="2"/>
        <v>74.506</v>
      </c>
      <c r="K17" s="10" t="s">
        <v>14</v>
      </c>
    </row>
    <row r="18" s="1" customFormat="1" ht="21" customHeight="1" spans="1:11">
      <c r="A18" s="10">
        <v>16</v>
      </c>
      <c r="B18" s="10" t="s">
        <v>12</v>
      </c>
      <c r="C18" s="11">
        <v>230302</v>
      </c>
      <c r="D18" s="12" t="s">
        <v>30</v>
      </c>
      <c r="E18" s="13">
        <v>90.03</v>
      </c>
      <c r="F18" s="13">
        <f t="shared" si="0"/>
        <v>45.015</v>
      </c>
      <c r="G18" s="10">
        <v>3</v>
      </c>
      <c r="H18" s="13">
        <v>75.56</v>
      </c>
      <c r="I18" s="13">
        <f t="shared" si="1"/>
        <v>30.224</v>
      </c>
      <c r="J18" s="13">
        <f t="shared" si="2"/>
        <v>75.239</v>
      </c>
      <c r="K18" s="10" t="s">
        <v>14</v>
      </c>
    </row>
    <row r="19" s="1" customFormat="1" ht="21" customHeight="1" spans="1:11">
      <c r="A19" s="10">
        <v>17</v>
      </c>
      <c r="B19" s="10" t="s">
        <v>12</v>
      </c>
      <c r="C19" s="11">
        <v>230302</v>
      </c>
      <c r="D19" s="12" t="s">
        <v>31</v>
      </c>
      <c r="E19" s="13">
        <v>89.92</v>
      </c>
      <c r="F19" s="13">
        <f t="shared" si="0"/>
        <v>44.96</v>
      </c>
      <c r="G19" s="10">
        <v>23</v>
      </c>
      <c r="H19" s="13">
        <v>75.96</v>
      </c>
      <c r="I19" s="13">
        <f t="shared" si="1"/>
        <v>30.384</v>
      </c>
      <c r="J19" s="13">
        <f t="shared" si="2"/>
        <v>75.344</v>
      </c>
      <c r="K19" s="10" t="s">
        <v>14</v>
      </c>
    </row>
    <row r="20" s="1" customFormat="1" ht="21" customHeight="1" spans="1:11">
      <c r="A20" s="10">
        <v>18</v>
      </c>
      <c r="B20" s="10" t="s">
        <v>12</v>
      </c>
      <c r="C20" s="11">
        <v>230302</v>
      </c>
      <c r="D20" s="12" t="s">
        <v>32</v>
      </c>
      <c r="E20" s="13">
        <v>89.91</v>
      </c>
      <c r="F20" s="13">
        <f t="shared" si="0"/>
        <v>44.955</v>
      </c>
      <c r="G20" s="10">
        <v>30</v>
      </c>
      <c r="H20" s="13">
        <v>74.88</v>
      </c>
      <c r="I20" s="13">
        <f t="shared" si="1"/>
        <v>29.952</v>
      </c>
      <c r="J20" s="13">
        <f t="shared" si="2"/>
        <v>74.907</v>
      </c>
      <c r="K20" s="10" t="s">
        <v>14</v>
      </c>
    </row>
    <row r="21" s="1" customFormat="1" ht="21" customHeight="1" spans="1:11">
      <c r="A21" s="10">
        <v>19</v>
      </c>
      <c r="B21" s="10" t="s">
        <v>12</v>
      </c>
      <c r="C21" s="11">
        <v>230302</v>
      </c>
      <c r="D21" s="12" t="s">
        <v>33</v>
      </c>
      <c r="E21" s="13">
        <v>89.79</v>
      </c>
      <c r="F21" s="13">
        <f t="shared" si="0"/>
        <v>44.895</v>
      </c>
      <c r="G21" s="10">
        <v>20</v>
      </c>
      <c r="H21" s="13">
        <v>69.72</v>
      </c>
      <c r="I21" s="13">
        <f t="shared" si="1"/>
        <v>27.888</v>
      </c>
      <c r="J21" s="13">
        <f t="shared" si="2"/>
        <v>72.783</v>
      </c>
      <c r="K21" s="10"/>
    </row>
    <row r="22" s="1" customFormat="1" ht="21" customHeight="1" spans="1:11">
      <c r="A22" s="10">
        <v>20</v>
      </c>
      <c r="B22" s="10" t="s">
        <v>12</v>
      </c>
      <c r="C22" s="11">
        <v>230302</v>
      </c>
      <c r="D22" s="12" t="s">
        <v>34</v>
      </c>
      <c r="E22" s="13">
        <v>89.75</v>
      </c>
      <c r="F22" s="13">
        <f t="shared" si="0"/>
        <v>44.875</v>
      </c>
      <c r="G22" s="10">
        <v>36</v>
      </c>
      <c r="H22" s="13">
        <v>72.7</v>
      </c>
      <c r="I22" s="13">
        <f t="shared" si="1"/>
        <v>29.08</v>
      </c>
      <c r="J22" s="13">
        <f t="shared" si="2"/>
        <v>73.955</v>
      </c>
      <c r="K22" s="10"/>
    </row>
    <row r="23" s="1" customFormat="1" ht="21" customHeight="1" spans="1:11">
      <c r="A23" s="10">
        <v>21</v>
      </c>
      <c r="B23" s="10" t="s">
        <v>12</v>
      </c>
      <c r="C23" s="11">
        <v>230302</v>
      </c>
      <c r="D23" s="12" t="s">
        <v>35</v>
      </c>
      <c r="E23" s="13">
        <v>89.59</v>
      </c>
      <c r="F23" s="13">
        <f t="shared" si="0"/>
        <v>44.795</v>
      </c>
      <c r="G23" s="10">
        <v>7</v>
      </c>
      <c r="H23" s="13">
        <v>76.98</v>
      </c>
      <c r="I23" s="13">
        <f t="shared" si="1"/>
        <v>30.792</v>
      </c>
      <c r="J23" s="13">
        <f t="shared" si="2"/>
        <v>75.587</v>
      </c>
      <c r="K23" s="10" t="s">
        <v>14</v>
      </c>
    </row>
    <row r="24" s="1" customFormat="1" ht="21" customHeight="1" spans="1:11">
      <c r="A24" s="10">
        <v>22</v>
      </c>
      <c r="B24" s="10" t="s">
        <v>12</v>
      </c>
      <c r="C24" s="11">
        <v>230302</v>
      </c>
      <c r="D24" s="12" t="s">
        <v>36</v>
      </c>
      <c r="E24" s="13">
        <v>89.51</v>
      </c>
      <c r="F24" s="13">
        <f t="shared" si="0"/>
        <v>44.755</v>
      </c>
      <c r="G24" s="10">
        <v>28</v>
      </c>
      <c r="H24" s="13">
        <v>74.38</v>
      </c>
      <c r="I24" s="13">
        <f t="shared" si="1"/>
        <v>29.752</v>
      </c>
      <c r="J24" s="13">
        <f t="shared" si="2"/>
        <v>74.507</v>
      </c>
      <c r="K24" s="10" t="s">
        <v>14</v>
      </c>
    </row>
    <row r="25" s="1" customFormat="1" ht="21" customHeight="1" spans="1:11">
      <c r="A25" s="10">
        <v>23</v>
      </c>
      <c r="B25" s="10" t="s">
        <v>12</v>
      </c>
      <c r="C25" s="11">
        <v>230302</v>
      </c>
      <c r="D25" s="12" t="s">
        <v>37</v>
      </c>
      <c r="E25" s="13">
        <v>88.97</v>
      </c>
      <c r="F25" s="13">
        <f t="shared" si="0"/>
        <v>44.485</v>
      </c>
      <c r="G25" s="10">
        <v>4</v>
      </c>
      <c r="H25" s="13">
        <v>74.3</v>
      </c>
      <c r="I25" s="13">
        <f t="shared" si="1"/>
        <v>29.72</v>
      </c>
      <c r="J25" s="13">
        <f t="shared" si="2"/>
        <v>74.205</v>
      </c>
      <c r="K25" s="10"/>
    </row>
    <row r="26" s="1" customFormat="1" ht="21" customHeight="1" spans="1:11">
      <c r="A26" s="10">
        <v>24</v>
      </c>
      <c r="B26" s="10" t="s">
        <v>12</v>
      </c>
      <c r="C26" s="11">
        <v>230302</v>
      </c>
      <c r="D26" s="12" t="s">
        <v>38</v>
      </c>
      <c r="E26" s="13">
        <v>88.94</v>
      </c>
      <c r="F26" s="13">
        <f t="shared" si="0"/>
        <v>44.47</v>
      </c>
      <c r="G26" s="10">
        <v>19</v>
      </c>
      <c r="H26" s="13">
        <v>72</v>
      </c>
      <c r="I26" s="13">
        <f t="shared" si="1"/>
        <v>28.8</v>
      </c>
      <c r="J26" s="13">
        <f t="shared" si="2"/>
        <v>73.27</v>
      </c>
      <c r="K26" s="10"/>
    </row>
    <row r="27" s="1" customFormat="1" ht="21" customHeight="1" spans="1:11">
      <c r="A27" s="10">
        <v>25</v>
      </c>
      <c r="B27" s="10" t="s">
        <v>12</v>
      </c>
      <c r="C27" s="11">
        <v>230302</v>
      </c>
      <c r="D27" s="12" t="s">
        <v>39</v>
      </c>
      <c r="E27" s="13">
        <v>88.82</v>
      </c>
      <c r="F27" s="13">
        <f t="shared" si="0"/>
        <v>44.41</v>
      </c>
      <c r="G27" s="10">
        <v>10</v>
      </c>
      <c r="H27" s="13">
        <v>76.66</v>
      </c>
      <c r="I27" s="13">
        <f t="shared" si="1"/>
        <v>30.664</v>
      </c>
      <c r="J27" s="13">
        <f t="shared" si="2"/>
        <v>75.074</v>
      </c>
      <c r="K27" s="10" t="s">
        <v>14</v>
      </c>
    </row>
    <row r="28" s="1" customFormat="1" ht="21" customHeight="1" spans="1:11">
      <c r="A28" s="10">
        <v>26</v>
      </c>
      <c r="B28" s="10" t="s">
        <v>12</v>
      </c>
      <c r="C28" s="11">
        <v>230302</v>
      </c>
      <c r="D28" s="12" t="s">
        <v>40</v>
      </c>
      <c r="E28" s="13">
        <v>88.78</v>
      </c>
      <c r="F28" s="13">
        <f t="shared" si="0"/>
        <v>44.39</v>
      </c>
      <c r="G28" s="10">
        <v>2</v>
      </c>
      <c r="H28" s="13">
        <v>77.08</v>
      </c>
      <c r="I28" s="13">
        <f t="shared" si="1"/>
        <v>30.832</v>
      </c>
      <c r="J28" s="13">
        <f t="shared" si="2"/>
        <v>75.222</v>
      </c>
      <c r="K28" s="10" t="s">
        <v>14</v>
      </c>
    </row>
    <row r="29" s="1" customFormat="1" ht="21" customHeight="1" spans="1:11">
      <c r="A29" s="10">
        <v>27</v>
      </c>
      <c r="B29" s="10" t="s">
        <v>12</v>
      </c>
      <c r="C29" s="11">
        <v>230302</v>
      </c>
      <c r="D29" s="12" t="s">
        <v>41</v>
      </c>
      <c r="E29" s="13">
        <v>88.76</v>
      </c>
      <c r="F29" s="13">
        <f t="shared" si="0"/>
        <v>44.38</v>
      </c>
      <c r="G29" s="10">
        <v>5</v>
      </c>
      <c r="H29" s="13">
        <v>69.48</v>
      </c>
      <c r="I29" s="13">
        <f t="shared" si="1"/>
        <v>27.792</v>
      </c>
      <c r="J29" s="13">
        <f t="shared" si="2"/>
        <v>72.172</v>
      </c>
      <c r="K29" s="10"/>
    </row>
    <row r="30" s="1" customFormat="1" ht="21" customHeight="1" spans="1:11">
      <c r="A30" s="10">
        <v>28</v>
      </c>
      <c r="B30" s="10" t="s">
        <v>12</v>
      </c>
      <c r="C30" s="11">
        <v>230302</v>
      </c>
      <c r="D30" s="12" t="s">
        <v>42</v>
      </c>
      <c r="E30" s="13">
        <v>88.74</v>
      </c>
      <c r="F30" s="13">
        <f t="shared" si="0"/>
        <v>44.37</v>
      </c>
      <c r="G30" s="10">
        <v>17</v>
      </c>
      <c r="H30" s="13">
        <v>76.84</v>
      </c>
      <c r="I30" s="13">
        <f t="shared" si="1"/>
        <v>30.736</v>
      </c>
      <c r="J30" s="13">
        <f t="shared" si="2"/>
        <v>75.106</v>
      </c>
      <c r="K30" s="10" t="s">
        <v>14</v>
      </c>
    </row>
    <row r="31" s="1" customFormat="1" ht="21" customHeight="1" spans="1:11">
      <c r="A31" s="10">
        <v>29</v>
      </c>
      <c r="B31" s="10" t="s">
        <v>12</v>
      </c>
      <c r="C31" s="11">
        <v>230302</v>
      </c>
      <c r="D31" s="12" t="s">
        <v>43</v>
      </c>
      <c r="E31" s="13">
        <v>88.59</v>
      </c>
      <c r="F31" s="13">
        <f t="shared" si="0"/>
        <v>44.295</v>
      </c>
      <c r="G31" s="10">
        <v>32</v>
      </c>
      <c r="H31" s="13">
        <v>70.6</v>
      </c>
      <c r="I31" s="13">
        <f t="shared" si="1"/>
        <v>28.24</v>
      </c>
      <c r="J31" s="13">
        <f t="shared" si="2"/>
        <v>72.535</v>
      </c>
      <c r="K31" s="10"/>
    </row>
    <row r="32" s="1" customFormat="1" ht="21" customHeight="1" spans="1:11">
      <c r="A32" s="10">
        <v>30</v>
      </c>
      <c r="B32" s="10" t="s">
        <v>12</v>
      </c>
      <c r="C32" s="11">
        <v>230302</v>
      </c>
      <c r="D32" s="12" t="s">
        <v>44</v>
      </c>
      <c r="E32" s="13">
        <v>88.57</v>
      </c>
      <c r="F32" s="13">
        <f t="shared" si="0"/>
        <v>44.285</v>
      </c>
      <c r="G32" s="10">
        <v>35</v>
      </c>
      <c r="H32" s="13">
        <v>73.92</v>
      </c>
      <c r="I32" s="13">
        <f t="shared" si="1"/>
        <v>29.568</v>
      </c>
      <c r="J32" s="13">
        <f t="shared" si="2"/>
        <v>73.853</v>
      </c>
      <c r="K32" s="10"/>
    </row>
    <row r="33" s="1" customFormat="1" ht="21" customHeight="1" spans="1:11">
      <c r="A33" s="10">
        <v>31</v>
      </c>
      <c r="B33" s="10" t="s">
        <v>12</v>
      </c>
      <c r="C33" s="11">
        <v>230302</v>
      </c>
      <c r="D33" s="12" t="s">
        <v>45</v>
      </c>
      <c r="E33" s="13">
        <v>87.97</v>
      </c>
      <c r="F33" s="13">
        <f t="shared" si="0"/>
        <v>43.985</v>
      </c>
      <c r="G33" s="10">
        <v>25</v>
      </c>
      <c r="H33" s="13">
        <v>73.9</v>
      </c>
      <c r="I33" s="13">
        <f t="shared" si="1"/>
        <v>29.56</v>
      </c>
      <c r="J33" s="13">
        <f t="shared" si="2"/>
        <v>73.545</v>
      </c>
      <c r="K33" s="10"/>
    </row>
    <row r="34" s="1" customFormat="1" ht="21" customHeight="1" spans="1:11">
      <c r="A34" s="10">
        <v>32</v>
      </c>
      <c r="B34" s="10" t="s">
        <v>12</v>
      </c>
      <c r="C34" s="11">
        <v>230302</v>
      </c>
      <c r="D34" s="12" t="s">
        <v>46</v>
      </c>
      <c r="E34" s="13">
        <v>87.94</v>
      </c>
      <c r="F34" s="13">
        <f t="shared" si="0"/>
        <v>43.97</v>
      </c>
      <c r="G34" s="10">
        <v>9</v>
      </c>
      <c r="H34" s="13">
        <v>74.74</v>
      </c>
      <c r="I34" s="13">
        <f t="shared" si="1"/>
        <v>29.896</v>
      </c>
      <c r="J34" s="13">
        <f t="shared" si="2"/>
        <v>73.866</v>
      </c>
      <c r="K34" s="10"/>
    </row>
    <row r="35" s="1" customFormat="1" ht="21" customHeight="1" spans="1:11">
      <c r="A35" s="10">
        <v>33</v>
      </c>
      <c r="B35" s="10" t="s">
        <v>12</v>
      </c>
      <c r="C35" s="11">
        <v>230302</v>
      </c>
      <c r="D35" s="12" t="s">
        <v>47</v>
      </c>
      <c r="E35" s="13">
        <v>87.55</v>
      </c>
      <c r="F35" s="13">
        <f t="shared" si="0"/>
        <v>43.775</v>
      </c>
      <c r="G35" s="10">
        <v>12</v>
      </c>
      <c r="H35" s="13">
        <v>74.36</v>
      </c>
      <c r="I35" s="13">
        <f t="shared" si="1"/>
        <v>29.744</v>
      </c>
      <c r="J35" s="13">
        <f t="shared" si="2"/>
        <v>73.519</v>
      </c>
      <c r="K35" s="10"/>
    </row>
    <row r="36" s="1" customFormat="1" ht="21" customHeight="1" spans="1:11">
      <c r="A36" s="10">
        <v>34</v>
      </c>
      <c r="B36" s="10" t="s">
        <v>12</v>
      </c>
      <c r="C36" s="11">
        <v>230302</v>
      </c>
      <c r="D36" s="12" t="s">
        <v>48</v>
      </c>
      <c r="E36" s="13">
        <v>87.53</v>
      </c>
      <c r="F36" s="13">
        <f t="shared" si="0"/>
        <v>43.765</v>
      </c>
      <c r="G36" s="10">
        <v>22</v>
      </c>
      <c r="H36" s="13">
        <v>76.32</v>
      </c>
      <c r="I36" s="13">
        <f t="shared" si="1"/>
        <v>30.528</v>
      </c>
      <c r="J36" s="13">
        <f t="shared" si="2"/>
        <v>74.293</v>
      </c>
      <c r="K36" s="10" t="s">
        <v>14</v>
      </c>
    </row>
    <row r="37" s="1" customFormat="1" ht="21" customHeight="1" spans="1:11">
      <c r="A37" s="10">
        <v>35</v>
      </c>
      <c r="B37" s="10" t="s">
        <v>12</v>
      </c>
      <c r="C37" s="11">
        <v>230302</v>
      </c>
      <c r="D37" s="12" t="s">
        <v>49</v>
      </c>
      <c r="E37" s="13">
        <v>87.07</v>
      </c>
      <c r="F37" s="13">
        <f t="shared" si="0"/>
        <v>43.535</v>
      </c>
      <c r="G37" s="10">
        <v>21</v>
      </c>
      <c r="H37" s="13">
        <v>75.78</v>
      </c>
      <c r="I37" s="13">
        <f t="shared" si="1"/>
        <v>30.312</v>
      </c>
      <c r="J37" s="13">
        <f t="shared" si="2"/>
        <v>73.847</v>
      </c>
      <c r="K37" s="10"/>
    </row>
    <row r="38" s="1" customFormat="1" ht="21" customHeight="1" spans="1:11">
      <c r="A38" s="10">
        <v>36</v>
      </c>
      <c r="B38" s="10" t="s">
        <v>12</v>
      </c>
      <c r="C38" s="11">
        <v>230302</v>
      </c>
      <c r="D38" s="12" t="s">
        <v>50</v>
      </c>
      <c r="E38" s="13">
        <v>86.94</v>
      </c>
      <c r="F38" s="13">
        <f t="shared" si="0"/>
        <v>43.47</v>
      </c>
      <c r="G38" s="10">
        <v>15</v>
      </c>
      <c r="H38" s="13">
        <v>70.22</v>
      </c>
      <c r="I38" s="13">
        <f t="shared" si="1"/>
        <v>28.088</v>
      </c>
      <c r="J38" s="13">
        <f t="shared" si="2"/>
        <v>71.558</v>
      </c>
      <c r="K38" s="10"/>
    </row>
    <row r="39" s="1" customFormat="1" ht="21" customHeight="1" spans="1:11">
      <c r="A39" s="10">
        <v>37</v>
      </c>
      <c r="B39" s="10" t="s">
        <v>12</v>
      </c>
      <c r="C39" s="11">
        <v>230302</v>
      </c>
      <c r="D39" s="12" t="s">
        <v>51</v>
      </c>
      <c r="E39" s="13">
        <v>86.93</v>
      </c>
      <c r="F39" s="13">
        <f t="shared" si="0"/>
        <v>43.465</v>
      </c>
      <c r="G39" s="10">
        <v>34</v>
      </c>
      <c r="H39" s="13">
        <v>75.6</v>
      </c>
      <c r="I39" s="13">
        <f t="shared" si="1"/>
        <v>30.24</v>
      </c>
      <c r="J39" s="13">
        <f t="shared" si="2"/>
        <v>73.705</v>
      </c>
      <c r="K39" s="10"/>
    </row>
    <row r="40" s="1" customFormat="1" ht="21" customHeight="1" spans="1:11">
      <c r="A40" s="10">
        <v>38</v>
      </c>
      <c r="B40" s="10" t="s">
        <v>12</v>
      </c>
      <c r="C40" s="11">
        <v>230302</v>
      </c>
      <c r="D40" s="12" t="s">
        <v>52</v>
      </c>
      <c r="E40" s="13">
        <v>86.84</v>
      </c>
      <c r="F40" s="13">
        <f t="shared" si="0"/>
        <v>43.42</v>
      </c>
      <c r="G40" s="10">
        <v>24</v>
      </c>
      <c r="H40" s="13">
        <v>72.32</v>
      </c>
      <c r="I40" s="13">
        <f t="shared" si="1"/>
        <v>28.928</v>
      </c>
      <c r="J40" s="13">
        <f t="shared" si="2"/>
        <v>72.348</v>
      </c>
      <c r="K40" s="10"/>
    </row>
    <row r="41" s="1" customFormat="1" ht="23" customHeight="1" spans="1:11">
      <c r="A41" s="10">
        <v>39</v>
      </c>
      <c r="B41" s="10" t="s">
        <v>53</v>
      </c>
      <c r="C41" s="11">
        <v>230303</v>
      </c>
      <c r="D41" s="12" t="s">
        <v>54</v>
      </c>
      <c r="E41" s="13">
        <v>95.9</v>
      </c>
      <c r="F41" s="13">
        <f t="shared" si="0"/>
        <v>47.95</v>
      </c>
      <c r="G41" s="10">
        <v>54</v>
      </c>
      <c r="H41" s="13">
        <v>78.7</v>
      </c>
      <c r="I41" s="13">
        <f t="shared" si="1"/>
        <v>31.48</v>
      </c>
      <c r="J41" s="13">
        <f t="shared" si="2"/>
        <v>79.43</v>
      </c>
      <c r="K41" s="10" t="s">
        <v>14</v>
      </c>
    </row>
    <row r="42" s="1" customFormat="1" ht="23" customHeight="1" spans="1:11">
      <c r="A42" s="10">
        <v>40</v>
      </c>
      <c r="B42" s="10" t="s">
        <v>53</v>
      </c>
      <c r="C42" s="11">
        <v>230303</v>
      </c>
      <c r="D42" s="12" t="s">
        <v>55</v>
      </c>
      <c r="E42" s="13">
        <v>91.88</v>
      </c>
      <c r="F42" s="13">
        <f t="shared" si="0"/>
        <v>45.94</v>
      </c>
      <c r="G42" s="10">
        <v>64</v>
      </c>
      <c r="H42" s="13">
        <v>74.5</v>
      </c>
      <c r="I42" s="13">
        <f t="shared" si="1"/>
        <v>29.8</v>
      </c>
      <c r="J42" s="13">
        <f t="shared" si="2"/>
        <v>75.74</v>
      </c>
      <c r="K42" s="10" t="s">
        <v>14</v>
      </c>
    </row>
    <row r="43" s="1" customFormat="1" ht="23" customHeight="1" spans="1:11">
      <c r="A43" s="10">
        <v>41</v>
      </c>
      <c r="B43" s="10" t="s">
        <v>53</v>
      </c>
      <c r="C43" s="11">
        <v>230303</v>
      </c>
      <c r="D43" s="12" t="s">
        <v>56</v>
      </c>
      <c r="E43" s="13">
        <v>89.7</v>
      </c>
      <c r="F43" s="13">
        <f t="shared" si="0"/>
        <v>44.85</v>
      </c>
      <c r="G43" s="10">
        <v>58</v>
      </c>
      <c r="H43" s="13">
        <v>79.7</v>
      </c>
      <c r="I43" s="13">
        <f t="shared" si="1"/>
        <v>31.88</v>
      </c>
      <c r="J43" s="13">
        <f t="shared" si="2"/>
        <v>76.73</v>
      </c>
      <c r="K43" s="10" t="s">
        <v>14</v>
      </c>
    </row>
    <row r="44" s="1" customFormat="1" ht="23" customHeight="1" spans="1:11">
      <c r="A44" s="10">
        <v>42</v>
      </c>
      <c r="B44" s="10" t="s">
        <v>53</v>
      </c>
      <c r="C44" s="11">
        <v>230303</v>
      </c>
      <c r="D44" s="12" t="s">
        <v>57</v>
      </c>
      <c r="E44" s="13">
        <v>89.53</v>
      </c>
      <c r="F44" s="13">
        <f t="shared" si="0"/>
        <v>44.765</v>
      </c>
      <c r="G44" s="10">
        <v>56</v>
      </c>
      <c r="H44" s="13">
        <v>78.82</v>
      </c>
      <c r="I44" s="13">
        <f t="shared" si="1"/>
        <v>31.528</v>
      </c>
      <c r="J44" s="13">
        <f t="shared" si="2"/>
        <v>76.293</v>
      </c>
      <c r="K44" s="10" t="s">
        <v>14</v>
      </c>
    </row>
    <row r="45" s="1" customFormat="1" ht="23" customHeight="1" spans="1:11">
      <c r="A45" s="10">
        <v>43</v>
      </c>
      <c r="B45" s="10" t="s">
        <v>53</v>
      </c>
      <c r="C45" s="11">
        <v>230303</v>
      </c>
      <c r="D45" s="12" t="s">
        <v>58</v>
      </c>
      <c r="E45" s="13">
        <v>87.9</v>
      </c>
      <c r="F45" s="13">
        <f t="shared" si="0"/>
        <v>43.95</v>
      </c>
      <c r="G45" s="10">
        <v>48</v>
      </c>
      <c r="H45" s="13">
        <v>77.28</v>
      </c>
      <c r="I45" s="13">
        <f t="shared" si="1"/>
        <v>30.912</v>
      </c>
      <c r="J45" s="13">
        <f t="shared" si="2"/>
        <v>74.862</v>
      </c>
      <c r="K45" s="10" t="s">
        <v>14</v>
      </c>
    </row>
    <row r="46" s="1" customFormat="1" ht="23" customHeight="1" spans="1:11">
      <c r="A46" s="10">
        <v>44</v>
      </c>
      <c r="B46" s="10" t="s">
        <v>53</v>
      </c>
      <c r="C46" s="11">
        <v>230303</v>
      </c>
      <c r="D46" s="12" t="s">
        <v>59</v>
      </c>
      <c r="E46" s="13">
        <v>87.85</v>
      </c>
      <c r="F46" s="13">
        <f t="shared" si="0"/>
        <v>43.925</v>
      </c>
      <c r="G46" s="10">
        <v>65</v>
      </c>
      <c r="H46" s="13">
        <v>76.72</v>
      </c>
      <c r="I46" s="13">
        <f t="shared" si="1"/>
        <v>30.688</v>
      </c>
      <c r="J46" s="13">
        <f t="shared" si="2"/>
        <v>74.613</v>
      </c>
      <c r="K46" s="10" t="s">
        <v>14</v>
      </c>
    </row>
    <row r="47" s="1" customFormat="1" ht="23" customHeight="1" spans="1:11">
      <c r="A47" s="10">
        <v>45</v>
      </c>
      <c r="B47" s="10" t="s">
        <v>53</v>
      </c>
      <c r="C47" s="11">
        <v>230303</v>
      </c>
      <c r="D47" s="12" t="s">
        <v>60</v>
      </c>
      <c r="E47" s="13">
        <v>87.73</v>
      </c>
      <c r="F47" s="13">
        <f t="shared" si="0"/>
        <v>43.865</v>
      </c>
      <c r="G47" s="10">
        <v>43</v>
      </c>
      <c r="H47" s="13">
        <v>76.58</v>
      </c>
      <c r="I47" s="13">
        <f t="shared" si="1"/>
        <v>30.632</v>
      </c>
      <c r="J47" s="13">
        <f t="shared" si="2"/>
        <v>74.497</v>
      </c>
      <c r="K47" s="10" t="s">
        <v>14</v>
      </c>
    </row>
    <row r="48" s="1" customFormat="1" ht="23" customHeight="1" spans="1:11">
      <c r="A48" s="10">
        <v>46</v>
      </c>
      <c r="B48" s="10" t="s">
        <v>53</v>
      </c>
      <c r="C48" s="11">
        <v>230303</v>
      </c>
      <c r="D48" s="12" t="s">
        <v>61</v>
      </c>
      <c r="E48" s="13">
        <v>87.56</v>
      </c>
      <c r="F48" s="13">
        <f t="shared" si="0"/>
        <v>43.78</v>
      </c>
      <c r="G48" s="10">
        <v>37</v>
      </c>
      <c r="H48" s="13">
        <v>76.56</v>
      </c>
      <c r="I48" s="13">
        <f t="shared" si="1"/>
        <v>30.624</v>
      </c>
      <c r="J48" s="13">
        <f t="shared" si="2"/>
        <v>74.404</v>
      </c>
      <c r="K48" s="10" t="s">
        <v>14</v>
      </c>
    </row>
    <row r="49" s="1" customFormat="1" ht="23" customHeight="1" spans="1:11">
      <c r="A49" s="10">
        <v>47</v>
      </c>
      <c r="B49" s="10" t="s">
        <v>53</v>
      </c>
      <c r="C49" s="11">
        <v>230303</v>
      </c>
      <c r="D49" s="12" t="s">
        <v>62</v>
      </c>
      <c r="E49" s="13">
        <v>86.89</v>
      </c>
      <c r="F49" s="13">
        <f t="shared" si="0"/>
        <v>43.445</v>
      </c>
      <c r="G49" s="10">
        <v>50</v>
      </c>
      <c r="H49" s="13">
        <v>75.24</v>
      </c>
      <c r="I49" s="13">
        <f t="shared" si="1"/>
        <v>30.096</v>
      </c>
      <c r="J49" s="13">
        <f t="shared" si="2"/>
        <v>73.541</v>
      </c>
      <c r="K49" s="10" t="s">
        <v>14</v>
      </c>
    </row>
    <row r="50" s="1" customFormat="1" ht="23" customHeight="1" spans="1:11">
      <c r="A50" s="10">
        <v>48</v>
      </c>
      <c r="B50" s="10" t="s">
        <v>53</v>
      </c>
      <c r="C50" s="11">
        <v>230303</v>
      </c>
      <c r="D50" s="12" t="s">
        <v>63</v>
      </c>
      <c r="E50" s="13">
        <v>85.87</v>
      </c>
      <c r="F50" s="13">
        <f t="shared" si="0"/>
        <v>42.935</v>
      </c>
      <c r="G50" s="10">
        <v>45</v>
      </c>
      <c r="H50" s="13">
        <v>74.4</v>
      </c>
      <c r="I50" s="13">
        <f t="shared" si="1"/>
        <v>29.76</v>
      </c>
      <c r="J50" s="13">
        <f t="shared" si="2"/>
        <v>72.695</v>
      </c>
      <c r="K50" s="10" t="s">
        <v>14</v>
      </c>
    </row>
    <row r="51" s="1" customFormat="1" ht="23" customHeight="1" spans="1:11">
      <c r="A51" s="10">
        <v>49</v>
      </c>
      <c r="B51" s="10" t="s">
        <v>53</v>
      </c>
      <c r="C51" s="11">
        <v>230303</v>
      </c>
      <c r="D51" s="12" t="s">
        <v>64</v>
      </c>
      <c r="E51" s="13">
        <v>85.76</v>
      </c>
      <c r="F51" s="13">
        <f t="shared" si="0"/>
        <v>42.88</v>
      </c>
      <c r="G51" s="10">
        <v>47</v>
      </c>
      <c r="H51" s="13">
        <v>74.32</v>
      </c>
      <c r="I51" s="13">
        <f t="shared" si="1"/>
        <v>29.728</v>
      </c>
      <c r="J51" s="13">
        <f t="shared" si="2"/>
        <v>72.608</v>
      </c>
      <c r="K51" s="10" t="s">
        <v>14</v>
      </c>
    </row>
    <row r="52" s="1" customFormat="1" ht="23" customHeight="1" spans="1:11">
      <c r="A52" s="10">
        <v>50</v>
      </c>
      <c r="B52" s="10" t="s">
        <v>53</v>
      </c>
      <c r="C52" s="11">
        <v>230303</v>
      </c>
      <c r="D52" s="12" t="s">
        <v>65</v>
      </c>
      <c r="E52" s="13">
        <v>84.92</v>
      </c>
      <c r="F52" s="13">
        <f t="shared" si="0"/>
        <v>42.46</v>
      </c>
      <c r="G52" s="10">
        <v>41</v>
      </c>
      <c r="H52" s="13">
        <v>74.26</v>
      </c>
      <c r="I52" s="13">
        <f t="shared" si="1"/>
        <v>29.704</v>
      </c>
      <c r="J52" s="13">
        <f t="shared" si="2"/>
        <v>72.164</v>
      </c>
      <c r="K52" s="10" t="s">
        <v>14</v>
      </c>
    </row>
    <row r="53" s="1" customFormat="1" ht="23" customHeight="1" spans="1:11">
      <c r="A53" s="10">
        <v>51</v>
      </c>
      <c r="B53" s="10" t="s">
        <v>53</v>
      </c>
      <c r="C53" s="11">
        <v>230303</v>
      </c>
      <c r="D53" s="12" t="s">
        <v>66</v>
      </c>
      <c r="E53" s="13">
        <v>83.89</v>
      </c>
      <c r="F53" s="13">
        <f t="shared" si="0"/>
        <v>41.945</v>
      </c>
      <c r="G53" s="10" t="s">
        <v>16</v>
      </c>
      <c r="H53" s="13"/>
      <c r="I53" s="13">
        <f t="shared" si="1"/>
        <v>0</v>
      </c>
      <c r="J53" s="13">
        <f t="shared" si="2"/>
        <v>41.945</v>
      </c>
      <c r="K53" s="10"/>
    </row>
    <row r="54" s="1" customFormat="1" ht="23" customHeight="1" spans="1:11">
      <c r="A54" s="10">
        <v>52</v>
      </c>
      <c r="B54" s="10" t="s">
        <v>53</v>
      </c>
      <c r="C54" s="11">
        <v>230303</v>
      </c>
      <c r="D54" s="12" t="s">
        <v>67</v>
      </c>
      <c r="E54" s="13">
        <v>83.89</v>
      </c>
      <c r="F54" s="13">
        <f t="shared" si="0"/>
        <v>41.945</v>
      </c>
      <c r="G54" s="10">
        <v>57</v>
      </c>
      <c r="H54" s="13">
        <v>76.48</v>
      </c>
      <c r="I54" s="13">
        <f t="shared" si="1"/>
        <v>30.592</v>
      </c>
      <c r="J54" s="13">
        <f t="shared" si="2"/>
        <v>72.537</v>
      </c>
      <c r="K54" s="10" t="s">
        <v>14</v>
      </c>
    </row>
    <row r="55" s="1" customFormat="1" ht="23" customHeight="1" spans="1:11">
      <c r="A55" s="10">
        <v>53</v>
      </c>
      <c r="B55" s="10" t="s">
        <v>53</v>
      </c>
      <c r="C55" s="11">
        <v>230303</v>
      </c>
      <c r="D55" s="12" t="s">
        <v>68</v>
      </c>
      <c r="E55" s="13">
        <v>83.63</v>
      </c>
      <c r="F55" s="13">
        <f t="shared" si="0"/>
        <v>41.815</v>
      </c>
      <c r="G55" s="10" t="s">
        <v>16</v>
      </c>
      <c r="H55" s="13"/>
      <c r="I55" s="13">
        <f t="shared" si="1"/>
        <v>0</v>
      </c>
      <c r="J55" s="13">
        <f t="shared" si="2"/>
        <v>41.815</v>
      </c>
      <c r="K55" s="10"/>
    </row>
    <row r="56" s="1" customFormat="1" ht="23" customHeight="1" spans="1:11">
      <c r="A56" s="10">
        <v>54</v>
      </c>
      <c r="B56" s="10" t="s">
        <v>53</v>
      </c>
      <c r="C56" s="11">
        <v>230303</v>
      </c>
      <c r="D56" s="12" t="s">
        <v>69</v>
      </c>
      <c r="E56" s="13">
        <v>83.6</v>
      </c>
      <c r="F56" s="13">
        <f t="shared" si="0"/>
        <v>41.8</v>
      </c>
      <c r="G56" s="10">
        <v>53</v>
      </c>
      <c r="H56" s="13">
        <v>75.4</v>
      </c>
      <c r="I56" s="13">
        <f t="shared" si="1"/>
        <v>30.16</v>
      </c>
      <c r="J56" s="13">
        <f t="shared" si="2"/>
        <v>71.96</v>
      </c>
      <c r="K56" s="10"/>
    </row>
    <row r="57" s="1" customFormat="1" ht="23" customHeight="1" spans="1:11">
      <c r="A57" s="10">
        <v>55</v>
      </c>
      <c r="B57" s="10" t="s">
        <v>53</v>
      </c>
      <c r="C57" s="11">
        <v>230303</v>
      </c>
      <c r="D57" s="12" t="s">
        <v>70</v>
      </c>
      <c r="E57" s="13">
        <v>82.99</v>
      </c>
      <c r="F57" s="13">
        <f t="shared" si="0"/>
        <v>41.495</v>
      </c>
      <c r="G57" s="10">
        <v>55</v>
      </c>
      <c r="H57" s="13">
        <v>73.6</v>
      </c>
      <c r="I57" s="13">
        <f t="shared" si="1"/>
        <v>29.44</v>
      </c>
      <c r="J57" s="13">
        <f t="shared" si="2"/>
        <v>70.935</v>
      </c>
      <c r="K57" s="10"/>
    </row>
    <row r="58" s="1" customFormat="1" ht="23" customHeight="1" spans="1:11">
      <c r="A58" s="10">
        <v>56</v>
      </c>
      <c r="B58" s="10" t="s">
        <v>53</v>
      </c>
      <c r="C58" s="11">
        <v>230303</v>
      </c>
      <c r="D58" s="12" t="s">
        <v>71</v>
      </c>
      <c r="E58" s="13">
        <v>82.94</v>
      </c>
      <c r="F58" s="13">
        <f t="shared" si="0"/>
        <v>41.47</v>
      </c>
      <c r="G58" s="10">
        <v>63</v>
      </c>
      <c r="H58" s="13">
        <v>74.34</v>
      </c>
      <c r="I58" s="13">
        <f t="shared" si="1"/>
        <v>29.736</v>
      </c>
      <c r="J58" s="13">
        <f t="shared" si="2"/>
        <v>71.206</v>
      </c>
      <c r="K58" s="10"/>
    </row>
    <row r="59" s="1" customFormat="1" ht="23" customHeight="1" spans="1:11">
      <c r="A59" s="10">
        <v>57</v>
      </c>
      <c r="B59" s="10" t="s">
        <v>53</v>
      </c>
      <c r="C59" s="11">
        <v>230303</v>
      </c>
      <c r="D59" s="12" t="s">
        <v>72</v>
      </c>
      <c r="E59" s="13">
        <v>82.94</v>
      </c>
      <c r="F59" s="13">
        <f t="shared" si="0"/>
        <v>41.47</v>
      </c>
      <c r="G59" s="10">
        <v>61</v>
      </c>
      <c r="H59" s="13">
        <v>76.56</v>
      </c>
      <c r="I59" s="13">
        <f t="shared" si="1"/>
        <v>30.624</v>
      </c>
      <c r="J59" s="13">
        <f t="shared" si="2"/>
        <v>72.094</v>
      </c>
      <c r="K59" s="10"/>
    </row>
    <row r="60" s="1" customFormat="1" ht="23" customHeight="1" spans="1:11">
      <c r="A60" s="10">
        <v>58</v>
      </c>
      <c r="B60" s="10" t="s">
        <v>53</v>
      </c>
      <c r="C60" s="11">
        <v>230303</v>
      </c>
      <c r="D60" s="12" t="s">
        <v>73</v>
      </c>
      <c r="E60" s="13">
        <v>82.93</v>
      </c>
      <c r="F60" s="13">
        <f t="shared" si="0"/>
        <v>41.465</v>
      </c>
      <c r="G60" s="10">
        <v>39</v>
      </c>
      <c r="H60" s="13">
        <v>74.34</v>
      </c>
      <c r="I60" s="13">
        <f t="shared" si="1"/>
        <v>29.736</v>
      </c>
      <c r="J60" s="13">
        <f t="shared" si="2"/>
        <v>71.201</v>
      </c>
      <c r="K60" s="10"/>
    </row>
    <row r="61" s="1" customFormat="1" ht="23" customHeight="1" spans="1:11">
      <c r="A61" s="10">
        <v>59</v>
      </c>
      <c r="B61" s="10" t="s">
        <v>53</v>
      </c>
      <c r="C61" s="11">
        <v>230303</v>
      </c>
      <c r="D61" s="12" t="s">
        <v>74</v>
      </c>
      <c r="E61" s="13">
        <v>82.85</v>
      </c>
      <c r="F61" s="13">
        <f t="shared" si="0"/>
        <v>41.425</v>
      </c>
      <c r="G61" s="10">
        <v>46</v>
      </c>
      <c r="H61" s="13">
        <v>77.02</v>
      </c>
      <c r="I61" s="13">
        <f t="shared" si="1"/>
        <v>30.808</v>
      </c>
      <c r="J61" s="13">
        <f t="shared" si="2"/>
        <v>72.233</v>
      </c>
      <c r="K61" s="10" t="s">
        <v>14</v>
      </c>
    </row>
    <row r="62" s="1" customFormat="1" ht="23" customHeight="1" spans="1:11">
      <c r="A62" s="10">
        <v>60</v>
      </c>
      <c r="B62" s="10" t="s">
        <v>53</v>
      </c>
      <c r="C62" s="11">
        <v>230303</v>
      </c>
      <c r="D62" s="12" t="s">
        <v>75</v>
      </c>
      <c r="E62" s="13">
        <v>82.8</v>
      </c>
      <c r="F62" s="13">
        <f t="shared" si="0"/>
        <v>41.4</v>
      </c>
      <c r="G62" s="10">
        <v>60</v>
      </c>
      <c r="H62" s="13">
        <v>78.92</v>
      </c>
      <c r="I62" s="13">
        <f t="shared" si="1"/>
        <v>31.568</v>
      </c>
      <c r="J62" s="13">
        <f t="shared" si="2"/>
        <v>72.968</v>
      </c>
      <c r="K62" s="10" t="s">
        <v>14</v>
      </c>
    </row>
    <row r="63" s="1" customFormat="1" ht="23" customHeight="1" spans="1:11">
      <c r="A63" s="10">
        <v>61</v>
      </c>
      <c r="B63" s="10" t="s">
        <v>53</v>
      </c>
      <c r="C63" s="11">
        <v>230303</v>
      </c>
      <c r="D63" s="12" t="s">
        <v>76</v>
      </c>
      <c r="E63" s="13">
        <v>82.75</v>
      </c>
      <c r="F63" s="13">
        <f t="shared" si="0"/>
        <v>41.375</v>
      </c>
      <c r="G63" s="10">
        <v>49</v>
      </c>
      <c r="H63" s="13">
        <v>80.16</v>
      </c>
      <c r="I63" s="13">
        <f t="shared" si="1"/>
        <v>32.064</v>
      </c>
      <c r="J63" s="13">
        <f t="shared" si="2"/>
        <v>73.439</v>
      </c>
      <c r="K63" s="10" t="s">
        <v>14</v>
      </c>
    </row>
    <row r="64" s="1" customFormat="1" ht="23" customHeight="1" spans="1:11">
      <c r="A64" s="10">
        <v>62</v>
      </c>
      <c r="B64" s="10" t="s">
        <v>53</v>
      </c>
      <c r="C64" s="11">
        <v>230303</v>
      </c>
      <c r="D64" s="12" t="s">
        <v>77</v>
      </c>
      <c r="E64" s="13">
        <v>82.67</v>
      </c>
      <c r="F64" s="13">
        <f t="shared" si="0"/>
        <v>41.335</v>
      </c>
      <c r="G64" s="10">
        <v>51</v>
      </c>
      <c r="H64" s="13">
        <v>74.62</v>
      </c>
      <c r="I64" s="13">
        <f t="shared" si="1"/>
        <v>29.848</v>
      </c>
      <c r="J64" s="13">
        <f t="shared" si="2"/>
        <v>71.183</v>
      </c>
      <c r="K64" s="10"/>
    </row>
    <row r="65" s="1" customFormat="1" ht="23" customHeight="1" spans="1:11">
      <c r="A65" s="10">
        <v>63</v>
      </c>
      <c r="B65" s="10" t="s">
        <v>53</v>
      </c>
      <c r="C65" s="11">
        <v>230303</v>
      </c>
      <c r="D65" s="12" t="s">
        <v>78</v>
      </c>
      <c r="E65" s="13">
        <v>82.13</v>
      </c>
      <c r="F65" s="13">
        <f t="shared" si="0"/>
        <v>41.065</v>
      </c>
      <c r="G65" s="10">
        <v>62</v>
      </c>
      <c r="H65" s="13">
        <v>74.34</v>
      </c>
      <c r="I65" s="13">
        <f t="shared" si="1"/>
        <v>29.736</v>
      </c>
      <c r="J65" s="13">
        <f t="shared" si="2"/>
        <v>70.801</v>
      </c>
      <c r="K65" s="10"/>
    </row>
    <row r="66" s="1" customFormat="1" ht="23" customHeight="1" spans="1:11">
      <c r="A66" s="10">
        <v>64</v>
      </c>
      <c r="B66" s="10" t="s">
        <v>53</v>
      </c>
      <c r="C66" s="11">
        <v>230303</v>
      </c>
      <c r="D66" s="12" t="s">
        <v>79</v>
      </c>
      <c r="E66" s="13">
        <v>82.08</v>
      </c>
      <c r="F66" s="13">
        <f t="shared" si="0"/>
        <v>41.04</v>
      </c>
      <c r="G66" s="10">
        <v>52</v>
      </c>
      <c r="H66" s="13">
        <v>76.54</v>
      </c>
      <c r="I66" s="13">
        <f t="shared" si="1"/>
        <v>30.616</v>
      </c>
      <c r="J66" s="13">
        <f t="shared" si="2"/>
        <v>71.656</v>
      </c>
      <c r="K66" s="10"/>
    </row>
    <row r="67" s="1" customFormat="1" ht="23" customHeight="1" spans="1:11">
      <c r="A67" s="10">
        <v>65</v>
      </c>
      <c r="B67" s="10" t="s">
        <v>53</v>
      </c>
      <c r="C67" s="11">
        <v>230303</v>
      </c>
      <c r="D67" s="12" t="s">
        <v>80</v>
      </c>
      <c r="E67" s="13">
        <v>81.93</v>
      </c>
      <c r="F67" s="13">
        <f t="shared" ref="F67:F72" si="3">E67/1.2*0.6</f>
        <v>40.965</v>
      </c>
      <c r="G67" s="10" t="s">
        <v>16</v>
      </c>
      <c r="H67" s="13"/>
      <c r="I67" s="13">
        <f t="shared" ref="I67:I72" si="4">H67*0.4</f>
        <v>0</v>
      </c>
      <c r="J67" s="13">
        <f t="shared" ref="J67:J72" si="5">F67+I67</f>
        <v>40.965</v>
      </c>
      <c r="K67" s="10"/>
    </row>
    <row r="68" s="1" customFormat="1" ht="23" customHeight="1" spans="1:11">
      <c r="A68" s="10">
        <v>66</v>
      </c>
      <c r="B68" s="10" t="s">
        <v>53</v>
      </c>
      <c r="C68" s="11">
        <v>230303</v>
      </c>
      <c r="D68" s="12" t="s">
        <v>81</v>
      </c>
      <c r="E68" s="13">
        <v>81.85</v>
      </c>
      <c r="F68" s="13">
        <f t="shared" si="3"/>
        <v>40.925</v>
      </c>
      <c r="G68" s="10">
        <v>40</v>
      </c>
      <c r="H68" s="13">
        <v>75.34</v>
      </c>
      <c r="I68" s="13">
        <f t="shared" si="4"/>
        <v>30.136</v>
      </c>
      <c r="J68" s="13">
        <f t="shared" si="5"/>
        <v>71.061</v>
      </c>
      <c r="K68" s="10"/>
    </row>
    <row r="69" s="1" customFormat="1" ht="23" customHeight="1" spans="1:11">
      <c r="A69" s="10">
        <v>67</v>
      </c>
      <c r="B69" s="10" t="s">
        <v>53</v>
      </c>
      <c r="C69" s="11">
        <v>230303</v>
      </c>
      <c r="D69" s="12" t="s">
        <v>82</v>
      </c>
      <c r="E69" s="13">
        <v>81.82</v>
      </c>
      <c r="F69" s="13">
        <f t="shared" si="3"/>
        <v>40.91</v>
      </c>
      <c r="G69" s="10">
        <v>44</v>
      </c>
      <c r="H69" s="13">
        <v>72.78</v>
      </c>
      <c r="I69" s="13">
        <f t="shared" si="4"/>
        <v>29.112</v>
      </c>
      <c r="J69" s="13">
        <f t="shared" si="5"/>
        <v>70.022</v>
      </c>
      <c r="K69" s="10"/>
    </row>
    <row r="70" s="1" customFormat="1" ht="23" customHeight="1" spans="1:11">
      <c r="A70" s="10">
        <v>68</v>
      </c>
      <c r="B70" s="10" t="s">
        <v>53</v>
      </c>
      <c r="C70" s="11">
        <v>230303</v>
      </c>
      <c r="D70" s="12" t="s">
        <v>83</v>
      </c>
      <c r="E70" s="13">
        <v>81.8</v>
      </c>
      <c r="F70" s="13">
        <f t="shared" si="3"/>
        <v>40.9</v>
      </c>
      <c r="G70" s="10">
        <v>42</v>
      </c>
      <c r="H70" s="13">
        <v>76.22</v>
      </c>
      <c r="I70" s="13">
        <f t="shared" si="4"/>
        <v>30.488</v>
      </c>
      <c r="J70" s="13">
        <f t="shared" si="5"/>
        <v>71.388</v>
      </c>
      <c r="K70" s="10"/>
    </row>
    <row r="71" s="1" customFormat="1" ht="23" customHeight="1" spans="1:11">
      <c r="A71" s="10">
        <v>69</v>
      </c>
      <c r="B71" s="10" t="s">
        <v>53</v>
      </c>
      <c r="C71" s="11">
        <v>230303</v>
      </c>
      <c r="D71" s="12" t="s">
        <v>84</v>
      </c>
      <c r="E71" s="13">
        <v>81.79</v>
      </c>
      <c r="F71" s="13">
        <f t="shared" si="3"/>
        <v>40.895</v>
      </c>
      <c r="G71" s="10">
        <v>38</v>
      </c>
      <c r="H71" s="13">
        <v>71.6</v>
      </c>
      <c r="I71" s="13">
        <f t="shared" si="4"/>
        <v>28.64</v>
      </c>
      <c r="J71" s="13">
        <f t="shared" si="5"/>
        <v>69.535</v>
      </c>
      <c r="K71" s="10"/>
    </row>
    <row r="72" s="1" customFormat="1" ht="23" customHeight="1" spans="1:11">
      <c r="A72" s="10">
        <v>70</v>
      </c>
      <c r="B72" s="10" t="s">
        <v>53</v>
      </c>
      <c r="C72" s="11">
        <v>230303</v>
      </c>
      <c r="D72" s="12" t="s">
        <v>85</v>
      </c>
      <c r="E72" s="13">
        <v>81.74</v>
      </c>
      <c r="F72" s="13">
        <f t="shared" si="3"/>
        <v>40.87</v>
      </c>
      <c r="G72" s="10">
        <v>59</v>
      </c>
      <c r="H72" s="13">
        <v>76.42</v>
      </c>
      <c r="I72" s="13">
        <f t="shared" si="4"/>
        <v>30.568</v>
      </c>
      <c r="J72" s="13">
        <f t="shared" si="5"/>
        <v>71.438</v>
      </c>
      <c r="K72" s="10"/>
    </row>
  </sheetData>
  <mergeCells count="1">
    <mergeCell ref="A1:K1"/>
  </mergeCells>
  <printOptions horizontalCentered="1"/>
  <pageMargins left="0.751388888888889" right="0.751388888888889" top="0.511805555555556" bottom="0.51180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2023-04-08T07:20:00Z</dcterms:created>
  <dcterms:modified xsi:type="dcterms:W3CDTF">2023-04-10T00:57:19Z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A0365210E27E4DCAA8935C59FD2980FC</vt:lpwstr>
  </property>
  <property fmtid="{D5CDD505-2E9C-101B-9397-08002B2CF9AE}" pid="3" name="KSOProductBuildVer">
    <vt:lpwstr>2052-11.1.0.13703</vt:lpwstr>
  </property>
</Properties>
</file>