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420"/>
  </bookViews>
  <sheets>
    <sheet name="Sheet1" sheetId="1" r:id="rId1"/>
  </sheets>
  <definedNames>
    <definedName name="_xlnm.Print_Titles" localSheetId="0">Sheet1!$2:$2</definedName>
  </definedNames>
  <calcPr calcId="144525"/>
</workbook>
</file>

<file path=xl/sharedStrings.xml><?xml version="1.0" encoding="utf-8"?>
<sst xmlns="http://schemas.openxmlformats.org/spreadsheetml/2006/main" count="179" uniqueCount="108">
  <si>
    <t>2023年度六安市舒城县事业单位公开招聘幼儿园教师岗位
专业测试成绩及合成总成绩</t>
  </si>
  <si>
    <t>序号</t>
  </si>
  <si>
    <t>岗位代码</t>
  </si>
  <si>
    <t>准考证号</t>
  </si>
  <si>
    <t>职测</t>
  </si>
  <si>
    <t>综合</t>
  </si>
  <si>
    <t>笔试合成成绩</t>
  </si>
  <si>
    <t>讲故事</t>
  </si>
  <si>
    <t>弹唱</t>
  </si>
  <si>
    <t>舞蹈</t>
  </si>
  <si>
    <t>简笔画</t>
  </si>
  <si>
    <t>专业测试成绩</t>
  </si>
  <si>
    <t>合成总成绩</t>
  </si>
  <si>
    <t>0904076</t>
  </si>
  <si>
    <t>4134091900120</t>
  </si>
  <si>
    <t>4134091900104</t>
  </si>
  <si>
    <t>4134091900119</t>
  </si>
  <si>
    <t>4134091900114</t>
  </si>
  <si>
    <t>4134091900125</t>
  </si>
  <si>
    <t>4134091900101</t>
  </si>
  <si>
    <t>0904077</t>
  </si>
  <si>
    <t>4134091900318</t>
  </si>
  <si>
    <t>4134091900216</t>
  </si>
  <si>
    <t>4134091900212</t>
  </si>
  <si>
    <t>4134091900211</t>
  </si>
  <si>
    <t>4134091900208</t>
  </si>
  <si>
    <t>4134091900128</t>
  </si>
  <si>
    <t>4134091900328</t>
  </si>
  <si>
    <t>4134091900416</t>
  </si>
  <si>
    <t>4134091900312</t>
  </si>
  <si>
    <t>4134091900415</t>
  </si>
  <si>
    <t>4134091900411</t>
  </si>
  <si>
    <t>4134091900317</t>
  </si>
  <si>
    <t>0904078</t>
  </si>
  <si>
    <t>4134091900816</t>
  </si>
  <si>
    <t>4134091900504</t>
  </si>
  <si>
    <t>4134091900919</t>
  </si>
  <si>
    <t>4134091901008</t>
  </si>
  <si>
    <t>4134091900806</t>
  </si>
  <si>
    <t>4134091900907</t>
  </si>
  <si>
    <t>4134091900509</t>
  </si>
  <si>
    <t>4134091900424</t>
  </si>
  <si>
    <t>4134091900630</t>
  </si>
  <si>
    <t>4134091900918</t>
  </si>
  <si>
    <t>4134091900610</t>
  </si>
  <si>
    <t>4134091900826</t>
  </si>
  <si>
    <t>4134091900905</t>
  </si>
  <si>
    <t>4134091901007</t>
  </si>
  <si>
    <t>4134091900419</t>
  </si>
  <si>
    <t>4134091900727</t>
  </si>
  <si>
    <t>0904079</t>
  </si>
  <si>
    <t>4134091901018</t>
  </si>
  <si>
    <t>4134091901117</t>
  </si>
  <si>
    <t>4134091901014</t>
  </si>
  <si>
    <t>4134091901326</t>
  </si>
  <si>
    <t>4134091901311</t>
  </si>
  <si>
    <t>4134091901402</t>
  </si>
  <si>
    <t>4134091901016</t>
  </si>
  <si>
    <t>4134091901406</t>
  </si>
  <si>
    <t>4134091901209</t>
  </si>
  <si>
    <t>4134091901107</t>
  </si>
  <si>
    <t>4134091901317</t>
  </si>
  <si>
    <t>4134091901211</t>
  </si>
  <si>
    <t>4134091901212</t>
  </si>
  <si>
    <t>0904080</t>
  </si>
  <si>
    <t>4134091901428</t>
  </si>
  <si>
    <t>4134091901422</t>
  </si>
  <si>
    <t>4134091901420</t>
  </si>
  <si>
    <t>4134091901427</t>
  </si>
  <si>
    <t>4134091901425</t>
  </si>
  <si>
    <t>0904081</t>
  </si>
  <si>
    <t>4134091901522</t>
  </si>
  <si>
    <t>4134091901526</t>
  </si>
  <si>
    <t>4134091901516</t>
  </si>
  <si>
    <t>4134091901515</t>
  </si>
  <si>
    <t>4134091901512</t>
  </si>
  <si>
    <t>4134091901511</t>
  </si>
  <si>
    <t>0904082</t>
  </si>
  <si>
    <t>4134091901621</t>
  </si>
  <si>
    <t>4134091901611</t>
  </si>
  <si>
    <t>4134091901619</t>
  </si>
  <si>
    <t>0904083</t>
  </si>
  <si>
    <t>4134091901707</t>
  </si>
  <si>
    <t>4134091901705</t>
  </si>
  <si>
    <t>4134091901701</t>
  </si>
  <si>
    <t>4134091901702</t>
  </si>
  <si>
    <t>4134091901708</t>
  </si>
  <si>
    <t>4134091901629</t>
  </si>
  <si>
    <t>0904084</t>
  </si>
  <si>
    <t>4134091901723</t>
  </si>
  <si>
    <t>4134091901803</t>
  </si>
  <si>
    <t>4134091901724</t>
  </si>
  <si>
    <t>4134091901726</t>
  </si>
  <si>
    <t>0904085</t>
  </si>
  <si>
    <t>4134091901823</t>
  </si>
  <si>
    <t>4134091901824</t>
  </si>
  <si>
    <t>4134091901821</t>
  </si>
  <si>
    <t>0904086</t>
  </si>
  <si>
    <t>4134091901906</t>
  </si>
  <si>
    <t>4134091902001</t>
  </si>
  <si>
    <t>4134091901829</t>
  </si>
  <si>
    <t>4134091901929</t>
  </si>
  <si>
    <t>4134091901928</t>
  </si>
  <si>
    <t>4134091901907</t>
  </si>
  <si>
    <t>0904087</t>
  </si>
  <si>
    <t>4134091902021</t>
  </si>
  <si>
    <t>4134091902011</t>
  </si>
  <si>
    <t>4134091902015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</si>
</sst>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26">
    <font>
      <sz val="11"/>
      <color theme="1"/>
      <name val="宋体"/>
      <charset val="134"/>
      <scheme val="minor"/>
    </font>
    <font>
      <sz val="20"/>
      <color theme="1"/>
      <name val="方正小标宋_GBK"/>
      <charset val="134"/>
    </font>
    <font>
      <sz val="12"/>
      <name val="黑体"/>
      <charset val="0"/>
    </font>
    <font>
      <sz val="11"/>
      <name val="Yu Gothic UI"/>
      <charset val="0"/>
    </font>
    <font>
      <sz val="11"/>
      <name val="Yu Gothic Medium"/>
      <charset val="0"/>
    </font>
    <font>
      <sz val="12"/>
      <color theme="1"/>
      <name val="黑体"/>
      <charset val="134"/>
    </font>
    <font>
      <sz val="11"/>
      <color theme="1"/>
      <name val="Yu Gothic Medium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8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1" borderId="2" applyNumberFormat="0" applyAlignment="0" applyProtection="0">
      <alignment vertical="center"/>
    </xf>
    <xf numFmtId="0" fontId="21" fillId="12" borderId="7" applyNumberFormat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4" fillId="15" borderId="0" applyNumberFormat="0" applyBorder="0" applyAlignment="0" applyProtection="0">
      <alignment vertical="center"/>
    </xf>
    <xf numFmtId="0" fontId="25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20" borderId="0" applyNumberFormat="0" applyBorder="0" applyAlignment="0" applyProtection="0">
      <alignment vertical="center"/>
    </xf>
    <xf numFmtId="0" fontId="7" fillId="2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7" fillId="25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 wrapText="1"/>
    </xf>
    <xf numFmtId="176" fontId="4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85"/>
  <sheetViews>
    <sheetView tabSelected="1" workbookViewId="0">
      <selection activeCell="N7" sqref="N7"/>
    </sheetView>
  </sheetViews>
  <sheetFormatPr defaultColWidth="9" defaultRowHeight="13.5"/>
  <cols>
    <col min="1" max="1" width="5.5" style="1" customWidth="1"/>
    <col min="2" max="2" width="11.0583333333333" style="1" customWidth="1"/>
    <col min="3" max="3" width="18.1" style="1" customWidth="1"/>
    <col min="4" max="11" width="10.625" style="1" customWidth="1"/>
    <col min="12" max="12" width="12.6583333333333" style="1" customWidth="1"/>
  </cols>
  <sheetData>
    <row r="1" ht="63" customHeight="1" spans="1:12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ht="28.5" spans="1:12">
      <c r="A2" s="4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10" t="s">
        <v>11</v>
      </c>
      <c r="L2" s="11" t="s">
        <v>12</v>
      </c>
    </row>
    <row r="3" ht="21" customHeight="1" spans="1:12">
      <c r="A3" s="6">
        <v>1</v>
      </c>
      <c r="B3" s="6" t="s">
        <v>13</v>
      </c>
      <c r="C3" s="6" t="s">
        <v>14</v>
      </c>
      <c r="D3" s="6">
        <v>82.5</v>
      </c>
      <c r="E3" s="6">
        <v>90.5</v>
      </c>
      <c r="F3" s="7">
        <f t="shared" ref="F3:F66" si="0">D3/1.5*0.25+E3/1.5*0.25</f>
        <v>28.8333333333333</v>
      </c>
      <c r="G3" s="8">
        <v>84.2</v>
      </c>
      <c r="H3" s="8">
        <v>81.64</v>
      </c>
      <c r="I3" s="8">
        <v>84.96</v>
      </c>
      <c r="J3" s="8">
        <v>78.66</v>
      </c>
      <c r="K3" s="8">
        <f t="shared" ref="K3:K66" si="1">G3*0.25+H3*0.25+I3*0.25+J3*0.25</f>
        <v>82.365</v>
      </c>
      <c r="L3" s="12">
        <f t="shared" ref="L3:L66" si="2">F3+K3*0.5</f>
        <v>70.0158333333333</v>
      </c>
    </row>
    <row r="4" ht="21" customHeight="1" spans="1:12">
      <c r="A4" s="6">
        <v>2</v>
      </c>
      <c r="B4" s="6" t="s">
        <v>13</v>
      </c>
      <c r="C4" s="6" t="s">
        <v>15</v>
      </c>
      <c r="D4" s="6">
        <v>77</v>
      </c>
      <c r="E4" s="6">
        <v>106.5</v>
      </c>
      <c r="F4" s="7">
        <f t="shared" si="0"/>
        <v>30.5833333333333</v>
      </c>
      <c r="G4" s="8">
        <v>78.88</v>
      </c>
      <c r="H4" s="8">
        <v>77.68</v>
      </c>
      <c r="I4" s="8">
        <v>78.4</v>
      </c>
      <c r="J4" s="8">
        <v>73.58</v>
      </c>
      <c r="K4" s="8">
        <f t="shared" si="1"/>
        <v>77.135</v>
      </c>
      <c r="L4" s="12">
        <f t="shared" si="2"/>
        <v>69.1508333333333</v>
      </c>
    </row>
    <row r="5" ht="21" customHeight="1" spans="1:12">
      <c r="A5" s="6">
        <v>3</v>
      </c>
      <c r="B5" s="6" t="s">
        <v>13</v>
      </c>
      <c r="C5" s="6" t="s">
        <v>16</v>
      </c>
      <c r="D5" s="6">
        <v>79</v>
      </c>
      <c r="E5" s="6">
        <v>95</v>
      </c>
      <c r="F5" s="7">
        <f t="shared" si="0"/>
        <v>29</v>
      </c>
      <c r="G5" s="8">
        <v>72.8</v>
      </c>
      <c r="H5" s="8">
        <v>84.06</v>
      </c>
      <c r="I5" s="8">
        <v>82.58</v>
      </c>
      <c r="J5" s="8">
        <v>72.92</v>
      </c>
      <c r="K5" s="8">
        <f t="shared" si="1"/>
        <v>78.09</v>
      </c>
      <c r="L5" s="12">
        <f t="shared" si="2"/>
        <v>68.045</v>
      </c>
    </row>
    <row r="6" ht="21" customHeight="1" spans="1:12">
      <c r="A6" s="6">
        <v>4</v>
      </c>
      <c r="B6" s="6" t="s">
        <v>13</v>
      </c>
      <c r="C6" s="6" t="s">
        <v>17</v>
      </c>
      <c r="D6" s="6">
        <v>74</v>
      </c>
      <c r="E6" s="6">
        <v>92.5</v>
      </c>
      <c r="F6" s="7">
        <f t="shared" si="0"/>
        <v>27.75</v>
      </c>
      <c r="G6" s="8">
        <v>81.02</v>
      </c>
      <c r="H6" s="8">
        <v>80.4</v>
      </c>
      <c r="I6" s="8">
        <v>73.82</v>
      </c>
      <c r="J6" s="8">
        <v>75.62</v>
      </c>
      <c r="K6" s="8">
        <f t="shared" si="1"/>
        <v>77.715</v>
      </c>
      <c r="L6" s="12">
        <f t="shared" si="2"/>
        <v>66.6075</v>
      </c>
    </row>
    <row r="7" ht="21" customHeight="1" spans="1:12">
      <c r="A7" s="6">
        <v>5</v>
      </c>
      <c r="B7" s="6" t="s">
        <v>13</v>
      </c>
      <c r="C7" s="6" t="s">
        <v>18</v>
      </c>
      <c r="D7" s="6">
        <v>76.5</v>
      </c>
      <c r="E7" s="6">
        <v>96</v>
      </c>
      <c r="F7" s="7">
        <f t="shared" si="0"/>
        <v>28.75</v>
      </c>
      <c r="G7" s="8">
        <v>64.4</v>
      </c>
      <c r="H7" s="8">
        <v>81.6</v>
      </c>
      <c r="I7" s="8">
        <v>78.14</v>
      </c>
      <c r="J7" s="8">
        <v>72.72</v>
      </c>
      <c r="K7" s="8">
        <f t="shared" si="1"/>
        <v>74.215</v>
      </c>
      <c r="L7" s="12">
        <f t="shared" si="2"/>
        <v>65.8575</v>
      </c>
    </row>
    <row r="8" ht="21" customHeight="1" spans="1:12">
      <c r="A8" s="6">
        <v>6</v>
      </c>
      <c r="B8" s="6" t="s">
        <v>13</v>
      </c>
      <c r="C8" s="6" t="s">
        <v>19</v>
      </c>
      <c r="D8" s="6">
        <v>78</v>
      </c>
      <c r="E8" s="6">
        <v>88</v>
      </c>
      <c r="F8" s="7">
        <f t="shared" si="0"/>
        <v>27.6666666666667</v>
      </c>
      <c r="G8" s="8">
        <v>0</v>
      </c>
      <c r="H8" s="8">
        <v>0</v>
      </c>
      <c r="I8" s="8">
        <v>0</v>
      </c>
      <c r="J8" s="8">
        <v>0</v>
      </c>
      <c r="K8" s="8">
        <f t="shared" si="1"/>
        <v>0</v>
      </c>
      <c r="L8" s="12">
        <f t="shared" si="2"/>
        <v>27.6666666666667</v>
      </c>
    </row>
    <row r="9" ht="21" customHeight="1" spans="1:12">
      <c r="A9" s="6">
        <v>7</v>
      </c>
      <c r="B9" s="6" t="s">
        <v>20</v>
      </c>
      <c r="C9" s="6" t="s">
        <v>21</v>
      </c>
      <c r="D9" s="6">
        <v>86</v>
      </c>
      <c r="E9" s="6">
        <v>103</v>
      </c>
      <c r="F9" s="7">
        <f t="shared" si="0"/>
        <v>31.5</v>
      </c>
      <c r="G9" s="9">
        <v>81.86</v>
      </c>
      <c r="H9" s="9">
        <v>78.44</v>
      </c>
      <c r="I9" s="9">
        <v>72.4</v>
      </c>
      <c r="J9" s="9">
        <v>80.52</v>
      </c>
      <c r="K9" s="9">
        <f t="shared" si="1"/>
        <v>78.305</v>
      </c>
      <c r="L9" s="13">
        <f t="shared" si="2"/>
        <v>70.6525</v>
      </c>
    </row>
    <row r="10" ht="21" customHeight="1" spans="1:12">
      <c r="A10" s="6">
        <v>8</v>
      </c>
      <c r="B10" s="6" t="s">
        <v>20</v>
      </c>
      <c r="C10" s="6" t="s">
        <v>22</v>
      </c>
      <c r="D10" s="6">
        <v>88</v>
      </c>
      <c r="E10" s="6">
        <v>92</v>
      </c>
      <c r="F10" s="7">
        <f t="shared" si="0"/>
        <v>30</v>
      </c>
      <c r="G10" s="9">
        <v>79.72</v>
      </c>
      <c r="H10" s="9">
        <v>80.56</v>
      </c>
      <c r="I10" s="9">
        <v>77.74</v>
      </c>
      <c r="J10" s="9">
        <v>83.4</v>
      </c>
      <c r="K10" s="9">
        <f t="shared" si="1"/>
        <v>80.355</v>
      </c>
      <c r="L10" s="13">
        <f t="shared" si="2"/>
        <v>70.1775</v>
      </c>
    </row>
    <row r="11" ht="21" customHeight="1" spans="1:12">
      <c r="A11" s="6">
        <v>9</v>
      </c>
      <c r="B11" s="6" t="s">
        <v>20</v>
      </c>
      <c r="C11" s="6" t="s">
        <v>23</v>
      </c>
      <c r="D11" s="6">
        <v>84</v>
      </c>
      <c r="E11" s="6">
        <v>100</v>
      </c>
      <c r="F11" s="7">
        <f t="shared" si="0"/>
        <v>30.6666666666667</v>
      </c>
      <c r="G11" s="9">
        <v>80.7</v>
      </c>
      <c r="H11" s="9">
        <v>79.28</v>
      </c>
      <c r="I11" s="9">
        <v>69.6</v>
      </c>
      <c r="J11" s="9">
        <v>80.5</v>
      </c>
      <c r="K11" s="9">
        <f t="shared" si="1"/>
        <v>77.52</v>
      </c>
      <c r="L11" s="13">
        <f t="shared" si="2"/>
        <v>69.4266666666667</v>
      </c>
    </row>
    <row r="12" ht="21" customHeight="1" spans="1:12">
      <c r="A12" s="6">
        <v>10</v>
      </c>
      <c r="B12" s="6" t="s">
        <v>20</v>
      </c>
      <c r="C12" s="6" t="s">
        <v>24</v>
      </c>
      <c r="D12" s="6">
        <v>80.5</v>
      </c>
      <c r="E12" s="6">
        <v>97</v>
      </c>
      <c r="F12" s="7">
        <f t="shared" si="0"/>
        <v>29.5833333333333</v>
      </c>
      <c r="G12" s="9">
        <v>83.66</v>
      </c>
      <c r="H12" s="9">
        <v>75.38</v>
      </c>
      <c r="I12" s="9">
        <v>76.86</v>
      </c>
      <c r="J12" s="9">
        <v>79.64</v>
      </c>
      <c r="K12" s="9">
        <f t="shared" si="1"/>
        <v>78.885</v>
      </c>
      <c r="L12" s="13">
        <f t="shared" si="2"/>
        <v>69.0258333333333</v>
      </c>
    </row>
    <row r="13" ht="21" customHeight="1" spans="1:12">
      <c r="A13" s="6">
        <v>11</v>
      </c>
      <c r="B13" s="6" t="s">
        <v>20</v>
      </c>
      <c r="C13" s="6" t="s">
        <v>25</v>
      </c>
      <c r="D13" s="6">
        <v>81.5</v>
      </c>
      <c r="E13" s="6">
        <v>91.5</v>
      </c>
      <c r="F13" s="7">
        <f t="shared" si="0"/>
        <v>28.8333333333333</v>
      </c>
      <c r="G13" s="9">
        <v>81.9</v>
      </c>
      <c r="H13" s="9">
        <v>79.76</v>
      </c>
      <c r="I13" s="9">
        <v>77.58</v>
      </c>
      <c r="J13" s="9">
        <v>80.88</v>
      </c>
      <c r="K13" s="9">
        <f t="shared" si="1"/>
        <v>80.03</v>
      </c>
      <c r="L13" s="13">
        <f t="shared" si="2"/>
        <v>68.8483333333333</v>
      </c>
    </row>
    <row r="14" ht="21" customHeight="1" spans="1:12">
      <c r="A14" s="6">
        <v>12</v>
      </c>
      <c r="B14" s="6" t="s">
        <v>20</v>
      </c>
      <c r="C14" s="6" t="s">
        <v>26</v>
      </c>
      <c r="D14" s="6">
        <v>74</v>
      </c>
      <c r="E14" s="6">
        <v>98</v>
      </c>
      <c r="F14" s="7">
        <f t="shared" si="0"/>
        <v>28.6666666666667</v>
      </c>
      <c r="G14" s="9">
        <v>82.02</v>
      </c>
      <c r="H14" s="9">
        <v>84.08</v>
      </c>
      <c r="I14" s="9">
        <v>76.16</v>
      </c>
      <c r="J14" s="9">
        <v>78.84</v>
      </c>
      <c r="K14" s="9">
        <f t="shared" si="1"/>
        <v>80.275</v>
      </c>
      <c r="L14" s="13">
        <f t="shared" si="2"/>
        <v>68.8041666666667</v>
      </c>
    </row>
    <row r="15" ht="21" customHeight="1" spans="1:12">
      <c r="A15" s="6">
        <v>13</v>
      </c>
      <c r="B15" s="6" t="s">
        <v>20</v>
      </c>
      <c r="C15" s="6" t="s">
        <v>27</v>
      </c>
      <c r="D15" s="6">
        <v>78.5</v>
      </c>
      <c r="E15" s="6">
        <v>90</v>
      </c>
      <c r="F15" s="7">
        <f t="shared" si="0"/>
        <v>28.0833333333333</v>
      </c>
      <c r="G15" s="9">
        <v>83.82</v>
      </c>
      <c r="H15" s="9">
        <v>83.32</v>
      </c>
      <c r="I15" s="9">
        <v>75.34</v>
      </c>
      <c r="J15" s="9">
        <v>79.78</v>
      </c>
      <c r="K15" s="9">
        <f t="shared" si="1"/>
        <v>80.565</v>
      </c>
      <c r="L15" s="13">
        <f t="shared" si="2"/>
        <v>68.3658333333333</v>
      </c>
    </row>
    <row r="16" ht="21" customHeight="1" spans="1:12">
      <c r="A16" s="6">
        <v>14</v>
      </c>
      <c r="B16" s="6" t="s">
        <v>20</v>
      </c>
      <c r="C16" s="6" t="s">
        <v>28</v>
      </c>
      <c r="D16" s="6">
        <v>83</v>
      </c>
      <c r="E16" s="6">
        <v>96</v>
      </c>
      <c r="F16" s="7">
        <f t="shared" si="0"/>
        <v>29.8333333333333</v>
      </c>
      <c r="G16" s="9">
        <v>79.16</v>
      </c>
      <c r="H16" s="9">
        <v>70.08</v>
      </c>
      <c r="I16" s="9">
        <v>70.7</v>
      </c>
      <c r="J16" s="9">
        <v>84.24</v>
      </c>
      <c r="K16" s="9">
        <f t="shared" si="1"/>
        <v>76.045</v>
      </c>
      <c r="L16" s="13">
        <f t="shared" si="2"/>
        <v>67.8558333333333</v>
      </c>
    </row>
    <row r="17" ht="21" customHeight="1" spans="1:12">
      <c r="A17" s="6">
        <v>15</v>
      </c>
      <c r="B17" s="6" t="s">
        <v>20</v>
      </c>
      <c r="C17" s="6" t="s">
        <v>29</v>
      </c>
      <c r="D17" s="6">
        <v>87.5</v>
      </c>
      <c r="E17" s="6">
        <v>95</v>
      </c>
      <c r="F17" s="7">
        <f t="shared" si="0"/>
        <v>30.4166666666667</v>
      </c>
      <c r="G17" s="9">
        <v>80.68</v>
      </c>
      <c r="H17" s="9">
        <v>64.02</v>
      </c>
      <c r="I17" s="9">
        <v>68.78</v>
      </c>
      <c r="J17" s="9">
        <v>77.56</v>
      </c>
      <c r="K17" s="9">
        <f t="shared" si="1"/>
        <v>72.76</v>
      </c>
      <c r="L17" s="13">
        <f t="shared" si="2"/>
        <v>66.7966666666667</v>
      </c>
    </row>
    <row r="18" ht="21" customHeight="1" spans="1:12">
      <c r="A18" s="6">
        <v>16</v>
      </c>
      <c r="B18" s="6" t="s">
        <v>20</v>
      </c>
      <c r="C18" s="6" t="s">
        <v>30</v>
      </c>
      <c r="D18" s="6">
        <v>85</v>
      </c>
      <c r="E18" s="6">
        <v>85.5</v>
      </c>
      <c r="F18" s="7">
        <f t="shared" si="0"/>
        <v>28.4166666666667</v>
      </c>
      <c r="G18" s="9">
        <v>76.82</v>
      </c>
      <c r="H18" s="9">
        <v>77.72</v>
      </c>
      <c r="I18" s="9">
        <v>74.2</v>
      </c>
      <c r="J18" s="9">
        <v>76.3</v>
      </c>
      <c r="K18" s="9">
        <f t="shared" si="1"/>
        <v>76.26</v>
      </c>
      <c r="L18" s="13">
        <f t="shared" si="2"/>
        <v>66.5466666666667</v>
      </c>
    </row>
    <row r="19" ht="21" customHeight="1" spans="1:12">
      <c r="A19" s="6">
        <v>17</v>
      </c>
      <c r="B19" s="6" t="s">
        <v>20</v>
      </c>
      <c r="C19" s="6" t="s">
        <v>31</v>
      </c>
      <c r="D19" s="6">
        <v>77.5</v>
      </c>
      <c r="E19" s="6">
        <v>88.5</v>
      </c>
      <c r="F19" s="7">
        <f t="shared" si="0"/>
        <v>27.6666666666667</v>
      </c>
      <c r="G19" s="9">
        <v>70</v>
      </c>
      <c r="H19" s="9">
        <v>62.9</v>
      </c>
      <c r="I19" s="9">
        <v>69.5</v>
      </c>
      <c r="J19" s="9">
        <v>75.56</v>
      </c>
      <c r="K19" s="9">
        <f t="shared" si="1"/>
        <v>69.49</v>
      </c>
      <c r="L19" s="13">
        <f t="shared" si="2"/>
        <v>62.4116666666667</v>
      </c>
    </row>
    <row r="20" ht="21" customHeight="1" spans="1:12">
      <c r="A20" s="6">
        <v>18</v>
      </c>
      <c r="B20" s="6" t="s">
        <v>20</v>
      </c>
      <c r="C20" s="6" t="s">
        <v>32</v>
      </c>
      <c r="D20" s="6">
        <v>88</v>
      </c>
      <c r="E20" s="6">
        <v>85</v>
      </c>
      <c r="F20" s="7">
        <f t="shared" si="0"/>
        <v>28.8333333333333</v>
      </c>
      <c r="G20" s="9">
        <v>71.76</v>
      </c>
      <c r="H20" s="9">
        <v>60.96</v>
      </c>
      <c r="I20" s="13">
        <v>0</v>
      </c>
      <c r="J20" s="9">
        <v>76.54</v>
      </c>
      <c r="K20" s="9">
        <f t="shared" si="1"/>
        <v>52.315</v>
      </c>
      <c r="L20" s="13">
        <f t="shared" si="2"/>
        <v>54.9908333333333</v>
      </c>
    </row>
    <row r="21" ht="21" customHeight="1" spans="1:12">
      <c r="A21" s="6">
        <v>19</v>
      </c>
      <c r="B21" s="6" t="s">
        <v>33</v>
      </c>
      <c r="C21" s="6" t="s">
        <v>34</v>
      </c>
      <c r="D21" s="6">
        <v>92</v>
      </c>
      <c r="E21" s="6">
        <v>103.5</v>
      </c>
      <c r="F21" s="7">
        <f t="shared" si="0"/>
        <v>32.5833333333333</v>
      </c>
      <c r="G21" s="9">
        <v>80.4</v>
      </c>
      <c r="H21" s="9">
        <v>85</v>
      </c>
      <c r="I21" s="9">
        <v>78.36</v>
      </c>
      <c r="J21" s="9">
        <v>78.58</v>
      </c>
      <c r="K21" s="9">
        <f t="shared" si="1"/>
        <v>80.585</v>
      </c>
      <c r="L21" s="13">
        <f t="shared" si="2"/>
        <v>72.8758333333333</v>
      </c>
    </row>
    <row r="22" ht="21" customHeight="1" spans="1:12">
      <c r="A22" s="6">
        <v>20</v>
      </c>
      <c r="B22" s="6" t="s">
        <v>33</v>
      </c>
      <c r="C22" s="6" t="s">
        <v>35</v>
      </c>
      <c r="D22" s="6">
        <v>92.5</v>
      </c>
      <c r="E22" s="6">
        <v>91.5</v>
      </c>
      <c r="F22" s="7">
        <f t="shared" si="0"/>
        <v>30.6666666666667</v>
      </c>
      <c r="G22" s="9">
        <v>83.22</v>
      </c>
      <c r="H22" s="9">
        <v>84.42</v>
      </c>
      <c r="I22" s="9">
        <v>75.64</v>
      </c>
      <c r="J22" s="9">
        <v>81.24</v>
      </c>
      <c r="K22" s="9">
        <f t="shared" si="1"/>
        <v>81.13</v>
      </c>
      <c r="L22" s="13">
        <f t="shared" si="2"/>
        <v>71.2316666666667</v>
      </c>
    </row>
    <row r="23" ht="21" customHeight="1" spans="1:12">
      <c r="A23" s="6">
        <v>21</v>
      </c>
      <c r="B23" s="6" t="s">
        <v>33</v>
      </c>
      <c r="C23" s="6" t="s">
        <v>36</v>
      </c>
      <c r="D23" s="6">
        <v>81.5</v>
      </c>
      <c r="E23" s="6">
        <v>103</v>
      </c>
      <c r="F23" s="7">
        <f t="shared" si="0"/>
        <v>30.75</v>
      </c>
      <c r="G23" s="9">
        <v>83.62</v>
      </c>
      <c r="H23" s="9">
        <v>82.62</v>
      </c>
      <c r="I23" s="9">
        <v>76.92</v>
      </c>
      <c r="J23" s="9">
        <v>78.9</v>
      </c>
      <c r="K23" s="9">
        <f t="shared" si="1"/>
        <v>80.515</v>
      </c>
      <c r="L23" s="13">
        <f t="shared" si="2"/>
        <v>71.0075</v>
      </c>
    </row>
    <row r="24" ht="21" customHeight="1" spans="1:12">
      <c r="A24" s="6">
        <v>22</v>
      </c>
      <c r="B24" s="6" t="s">
        <v>33</v>
      </c>
      <c r="C24" s="6" t="s">
        <v>37</v>
      </c>
      <c r="D24" s="6">
        <v>94</v>
      </c>
      <c r="E24" s="6">
        <v>98.5</v>
      </c>
      <c r="F24" s="7">
        <f t="shared" si="0"/>
        <v>32.0833333333333</v>
      </c>
      <c r="G24" s="9">
        <v>79.74</v>
      </c>
      <c r="H24" s="9">
        <v>77.22</v>
      </c>
      <c r="I24" s="9">
        <v>72.8</v>
      </c>
      <c r="J24" s="9">
        <v>74.58</v>
      </c>
      <c r="K24" s="9">
        <f t="shared" si="1"/>
        <v>76.085</v>
      </c>
      <c r="L24" s="13">
        <f t="shared" si="2"/>
        <v>70.1258333333333</v>
      </c>
    </row>
    <row r="25" ht="21" customHeight="1" spans="1:12">
      <c r="A25" s="6">
        <v>23</v>
      </c>
      <c r="B25" s="6" t="s">
        <v>33</v>
      </c>
      <c r="C25" s="6" t="s">
        <v>38</v>
      </c>
      <c r="D25" s="6">
        <v>98.5</v>
      </c>
      <c r="E25" s="6">
        <v>83.5</v>
      </c>
      <c r="F25" s="7">
        <f t="shared" si="0"/>
        <v>30.3333333333333</v>
      </c>
      <c r="G25" s="9">
        <v>82.06</v>
      </c>
      <c r="H25" s="9">
        <v>83.16</v>
      </c>
      <c r="I25" s="9">
        <v>74.74</v>
      </c>
      <c r="J25" s="9">
        <v>75.36</v>
      </c>
      <c r="K25" s="9">
        <f t="shared" si="1"/>
        <v>78.83</v>
      </c>
      <c r="L25" s="13">
        <f t="shared" si="2"/>
        <v>69.7483333333333</v>
      </c>
    </row>
    <row r="26" ht="21" customHeight="1" spans="1:12">
      <c r="A26" s="6">
        <v>24</v>
      </c>
      <c r="B26" s="6" t="s">
        <v>33</v>
      </c>
      <c r="C26" s="6" t="s">
        <v>39</v>
      </c>
      <c r="D26" s="6">
        <v>90</v>
      </c>
      <c r="E26" s="6">
        <v>98.5</v>
      </c>
      <c r="F26" s="7">
        <f t="shared" si="0"/>
        <v>31.4166666666667</v>
      </c>
      <c r="G26" s="9">
        <v>77.76</v>
      </c>
      <c r="H26" s="9">
        <v>82.1</v>
      </c>
      <c r="I26" s="9">
        <v>70.64</v>
      </c>
      <c r="J26" s="9">
        <v>76</v>
      </c>
      <c r="K26" s="9">
        <f t="shared" si="1"/>
        <v>76.625</v>
      </c>
      <c r="L26" s="13">
        <f t="shared" si="2"/>
        <v>69.7291666666667</v>
      </c>
    </row>
    <row r="27" ht="21" customHeight="1" spans="1:12">
      <c r="A27" s="6">
        <v>25</v>
      </c>
      <c r="B27" s="6" t="s">
        <v>33</v>
      </c>
      <c r="C27" s="6" t="s">
        <v>40</v>
      </c>
      <c r="D27" s="6">
        <v>91.5</v>
      </c>
      <c r="E27" s="6">
        <v>94.5</v>
      </c>
      <c r="F27" s="7">
        <f t="shared" si="0"/>
        <v>31</v>
      </c>
      <c r="G27" s="9">
        <v>80.46</v>
      </c>
      <c r="H27" s="9">
        <v>72.88</v>
      </c>
      <c r="I27" s="9">
        <v>73.02</v>
      </c>
      <c r="J27" s="9">
        <v>79.12</v>
      </c>
      <c r="K27" s="9">
        <f t="shared" si="1"/>
        <v>76.37</v>
      </c>
      <c r="L27" s="13">
        <f t="shared" si="2"/>
        <v>69.185</v>
      </c>
    </row>
    <row r="28" ht="21" customHeight="1" spans="1:12">
      <c r="A28" s="6">
        <v>26</v>
      </c>
      <c r="B28" s="6" t="s">
        <v>33</v>
      </c>
      <c r="C28" s="6" t="s">
        <v>41</v>
      </c>
      <c r="D28" s="6">
        <v>82</v>
      </c>
      <c r="E28" s="6">
        <v>98</v>
      </c>
      <c r="F28" s="7">
        <f t="shared" si="0"/>
        <v>30</v>
      </c>
      <c r="G28" s="9">
        <v>81.66</v>
      </c>
      <c r="H28" s="9">
        <v>83.12</v>
      </c>
      <c r="I28" s="9">
        <v>69.12</v>
      </c>
      <c r="J28" s="9">
        <v>79.24</v>
      </c>
      <c r="K28" s="9">
        <f t="shared" si="1"/>
        <v>78.285</v>
      </c>
      <c r="L28" s="13">
        <f t="shared" si="2"/>
        <v>69.1425</v>
      </c>
    </row>
    <row r="29" ht="21" customHeight="1" spans="1:12">
      <c r="A29" s="6">
        <v>27</v>
      </c>
      <c r="B29" s="6" t="s">
        <v>33</v>
      </c>
      <c r="C29" s="6" t="s">
        <v>42</v>
      </c>
      <c r="D29" s="6">
        <v>99</v>
      </c>
      <c r="E29" s="6">
        <v>87</v>
      </c>
      <c r="F29" s="7">
        <f t="shared" si="0"/>
        <v>31</v>
      </c>
      <c r="G29" s="9">
        <v>78.82</v>
      </c>
      <c r="H29" s="9">
        <v>75.42</v>
      </c>
      <c r="I29" s="9">
        <v>72.92</v>
      </c>
      <c r="J29" s="9">
        <v>77</v>
      </c>
      <c r="K29" s="9">
        <f t="shared" si="1"/>
        <v>76.04</v>
      </c>
      <c r="L29" s="13">
        <f t="shared" si="2"/>
        <v>69.02</v>
      </c>
    </row>
    <row r="30" ht="21" customHeight="1" spans="1:12">
      <c r="A30" s="6">
        <v>28</v>
      </c>
      <c r="B30" s="6" t="s">
        <v>33</v>
      </c>
      <c r="C30" s="6" t="s">
        <v>43</v>
      </c>
      <c r="D30" s="6">
        <v>87.5</v>
      </c>
      <c r="E30" s="6">
        <v>95</v>
      </c>
      <c r="F30" s="7">
        <f t="shared" si="0"/>
        <v>30.4166666666667</v>
      </c>
      <c r="G30" s="9">
        <v>79.92</v>
      </c>
      <c r="H30" s="9">
        <v>76.66</v>
      </c>
      <c r="I30" s="9">
        <v>71.14</v>
      </c>
      <c r="J30" s="9">
        <v>79.8</v>
      </c>
      <c r="K30" s="9">
        <f t="shared" si="1"/>
        <v>76.88</v>
      </c>
      <c r="L30" s="13">
        <f t="shared" si="2"/>
        <v>68.8566666666667</v>
      </c>
    </row>
    <row r="31" ht="21" customHeight="1" spans="1:12">
      <c r="A31" s="6">
        <v>29</v>
      </c>
      <c r="B31" s="6" t="s">
        <v>33</v>
      </c>
      <c r="C31" s="6" t="s">
        <v>44</v>
      </c>
      <c r="D31" s="6">
        <v>76</v>
      </c>
      <c r="E31" s="6">
        <v>105</v>
      </c>
      <c r="F31" s="7">
        <f t="shared" si="0"/>
        <v>30.1666666666667</v>
      </c>
      <c r="G31" s="9">
        <v>78.5</v>
      </c>
      <c r="H31" s="9">
        <v>80.76</v>
      </c>
      <c r="I31" s="9">
        <v>70.6</v>
      </c>
      <c r="J31" s="9">
        <v>78.74</v>
      </c>
      <c r="K31" s="9">
        <f t="shared" si="1"/>
        <v>77.15</v>
      </c>
      <c r="L31" s="13">
        <f t="shared" si="2"/>
        <v>68.7416666666667</v>
      </c>
    </row>
    <row r="32" ht="21" customHeight="1" spans="1:12">
      <c r="A32" s="6">
        <v>30</v>
      </c>
      <c r="B32" s="6" t="s">
        <v>33</v>
      </c>
      <c r="C32" s="6" t="s">
        <v>45</v>
      </c>
      <c r="D32" s="6">
        <v>85.5</v>
      </c>
      <c r="E32" s="6">
        <v>94.5</v>
      </c>
      <c r="F32" s="7">
        <f t="shared" si="0"/>
        <v>30</v>
      </c>
      <c r="G32" s="9">
        <v>81.56</v>
      </c>
      <c r="H32" s="9">
        <v>76.76</v>
      </c>
      <c r="I32" s="9">
        <v>74.02</v>
      </c>
      <c r="J32" s="9">
        <v>76.74</v>
      </c>
      <c r="K32" s="9">
        <f t="shared" si="1"/>
        <v>77.27</v>
      </c>
      <c r="L32" s="13">
        <f t="shared" si="2"/>
        <v>68.635</v>
      </c>
    </row>
    <row r="33" ht="21" customHeight="1" spans="1:12">
      <c r="A33" s="6">
        <v>31</v>
      </c>
      <c r="B33" s="6" t="s">
        <v>33</v>
      </c>
      <c r="C33" s="6" t="s">
        <v>46</v>
      </c>
      <c r="D33" s="6">
        <v>78</v>
      </c>
      <c r="E33" s="6">
        <v>106.5</v>
      </c>
      <c r="F33" s="7">
        <f t="shared" si="0"/>
        <v>30.75</v>
      </c>
      <c r="G33" s="9">
        <v>79.66</v>
      </c>
      <c r="H33" s="9">
        <v>73.46</v>
      </c>
      <c r="I33" s="9">
        <v>70.86</v>
      </c>
      <c r="J33" s="9">
        <v>77.72</v>
      </c>
      <c r="K33" s="9">
        <f t="shared" si="1"/>
        <v>75.425</v>
      </c>
      <c r="L33" s="13">
        <f t="shared" si="2"/>
        <v>68.4625</v>
      </c>
    </row>
    <row r="34" ht="21" customHeight="1" spans="1:12">
      <c r="A34" s="6">
        <v>32</v>
      </c>
      <c r="B34" s="6" t="s">
        <v>33</v>
      </c>
      <c r="C34" s="6" t="s">
        <v>47</v>
      </c>
      <c r="D34" s="6">
        <v>77</v>
      </c>
      <c r="E34" s="6">
        <v>106.5</v>
      </c>
      <c r="F34" s="7">
        <f t="shared" si="0"/>
        <v>30.5833333333333</v>
      </c>
      <c r="G34" s="9">
        <v>80.22</v>
      </c>
      <c r="H34" s="9">
        <v>71.18</v>
      </c>
      <c r="I34" s="9">
        <v>73.78</v>
      </c>
      <c r="J34" s="9">
        <v>75.66</v>
      </c>
      <c r="K34" s="9">
        <f t="shared" si="1"/>
        <v>75.21</v>
      </c>
      <c r="L34" s="13">
        <f t="shared" si="2"/>
        <v>68.1883333333333</v>
      </c>
    </row>
    <row r="35" ht="21" customHeight="1" spans="1:12">
      <c r="A35" s="6">
        <v>33</v>
      </c>
      <c r="B35" s="6" t="s">
        <v>33</v>
      </c>
      <c r="C35" s="6" t="s">
        <v>48</v>
      </c>
      <c r="D35" s="6">
        <v>82</v>
      </c>
      <c r="E35" s="6">
        <v>99</v>
      </c>
      <c r="F35" s="7">
        <f t="shared" si="0"/>
        <v>30.1666666666667</v>
      </c>
      <c r="G35" s="9">
        <v>78.9</v>
      </c>
      <c r="H35" s="9">
        <v>76.2</v>
      </c>
      <c r="I35" s="9">
        <v>69.5</v>
      </c>
      <c r="J35" s="9">
        <v>77.32</v>
      </c>
      <c r="K35" s="9">
        <f t="shared" si="1"/>
        <v>75.48</v>
      </c>
      <c r="L35" s="13">
        <f t="shared" si="2"/>
        <v>67.9066666666667</v>
      </c>
    </row>
    <row r="36" ht="21" customHeight="1" spans="1:12">
      <c r="A36" s="6">
        <v>34</v>
      </c>
      <c r="B36" s="6" t="s">
        <v>33</v>
      </c>
      <c r="C36" s="6" t="s">
        <v>49</v>
      </c>
      <c r="D36" s="6">
        <v>78.5</v>
      </c>
      <c r="E36" s="6">
        <v>94.5</v>
      </c>
      <c r="F36" s="7">
        <f t="shared" si="0"/>
        <v>28.8333333333333</v>
      </c>
      <c r="G36" s="9">
        <v>76.2</v>
      </c>
      <c r="H36" s="9">
        <v>72.66</v>
      </c>
      <c r="I36" s="9">
        <v>80.04</v>
      </c>
      <c r="J36" s="9">
        <v>75.16</v>
      </c>
      <c r="K36" s="9">
        <f t="shared" si="1"/>
        <v>76.015</v>
      </c>
      <c r="L36" s="13">
        <f t="shared" si="2"/>
        <v>66.8408333333333</v>
      </c>
    </row>
    <row r="37" ht="21" customHeight="1" spans="1:12">
      <c r="A37" s="6">
        <v>35</v>
      </c>
      <c r="B37" s="6" t="s">
        <v>50</v>
      </c>
      <c r="C37" s="6" t="s">
        <v>51</v>
      </c>
      <c r="D37" s="6">
        <v>94</v>
      </c>
      <c r="E37" s="6">
        <v>100.5</v>
      </c>
      <c r="F37" s="7">
        <f t="shared" si="0"/>
        <v>32.4166666666667</v>
      </c>
      <c r="G37" s="9">
        <v>80.9</v>
      </c>
      <c r="H37" s="9">
        <v>81.92</v>
      </c>
      <c r="I37" s="9">
        <v>81.58</v>
      </c>
      <c r="J37" s="9">
        <v>81.66</v>
      </c>
      <c r="K37" s="9">
        <f t="shared" si="1"/>
        <v>81.515</v>
      </c>
      <c r="L37" s="13">
        <f t="shared" si="2"/>
        <v>73.1741666666667</v>
      </c>
    </row>
    <row r="38" ht="21" customHeight="1" spans="1:12">
      <c r="A38" s="6">
        <v>36</v>
      </c>
      <c r="B38" s="6" t="s">
        <v>50</v>
      </c>
      <c r="C38" s="6" t="s">
        <v>52</v>
      </c>
      <c r="D38" s="6">
        <v>89.5</v>
      </c>
      <c r="E38" s="6">
        <v>97</v>
      </c>
      <c r="F38" s="7">
        <f t="shared" si="0"/>
        <v>31.0833333333333</v>
      </c>
      <c r="G38" s="9">
        <v>82.82</v>
      </c>
      <c r="H38" s="9">
        <v>81.44</v>
      </c>
      <c r="I38" s="9">
        <v>75.82</v>
      </c>
      <c r="J38" s="9">
        <v>80.04</v>
      </c>
      <c r="K38" s="9">
        <f t="shared" si="1"/>
        <v>80.03</v>
      </c>
      <c r="L38" s="13">
        <f t="shared" si="2"/>
        <v>71.0983333333333</v>
      </c>
    </row>
    <row r="39" ht="21" customHeight="1" spans="1:12">
      <c r="A39" s="6">
        <v>37</v>
      </c>
      <c r="B39" s="6" t="s">
        <v>50</v>
      </c>
      <c r="C39" s="6" t="s">
        <v>53</v>
      </c>
      <c r="D39" s="6">
        <v>88.5</v>
      </c>
      <c r="E39" s="6">
        <v>103.5</v>
      </c>
      <c r="F39" s="7">
        <f t="shared" si="0"/>
        <v>32</v>
      </c>
      <c r="G39" s="9">
        <v>79.66</v>
      </c>
      <c r="H39" s="9">
        <v>79.7</v>
      </c>
      <c r="I39" s="9">
        <v>70.54</v>
      </c>
      <c r="J39" s="9">
        <v>78.62</v>
      </c>
      <c r="K39" s="9">
        <f t="shared" si="1"/>
        <v>77.13</v>
      </c>
      <c r="L39" s="13">
        <f t="shared" si="2"/>
        <v>70.565</v>
      </c>
    </row>
    <row r="40" ht="21" customHeight="1" spans="1:12">
      <c r="A40" s="6">
        <v>38</v>
      </c>
      <c r="B40" s="6" t="s">
        <v>50</v>
      </c>
      <c r="C40" s="6" t="s">
        <v>54</v>
      </c>
      <c r="D40" s="6">
        <v>87.5</v>
      </c>
      <c r="E40" s="6">
        <v>103</v>
      </c>
      <c r="F40" s="7">
        <f t="shared" si="0"/>
        <v>31.75</v>
      </c>
      <c r="G40" s="9">
        <v>80.94</v>
      </c>
      <c r="H40" s="9">
        <v>78.98</v>
      </c>
      <c r="I40" s="9">
        <v>71.84</v>
      </c>
      <c r="J40" s="9">
        <v>77.32</v>
      </c>
      <c r="K40" s="9">
        <f t="shared" si="1"/>
        <v>77.27</v>
      </c>
      <c r="L40" s="13">
        <f t="shared" si="2"/>
        <v>70.385</v>
      </c>
    </row>
    <row r="41" ht="21" customHeight="1" spans="1:12">
      <c r="A41" s="6">
        <v>39</v>
      </c>
      <c r="B41" s="6" t="s">
        <v>50</v>
      </c>
      <c r="C41" s="6" t="s">
        <v>55</v>
      </c>
      <c r="D41" s="6">
        <v>72.5</v>
      </c>
      <c r="E41" s="6">
        <v>112</v>
      </c>
      <c r="F41" s="7">
        <f t="shared" si="0"/>
        <v>30.75</v>
      </c>
      <c r="G41" s="9">
        <v>82.06</v>
      </c>
      <c r="H41" s="9">
        <v>82.74</v>
      </c>
      <c r="I41" s="9">
        <v>71.4</v>
      </c>
      <c r="J41" s="9">
        <v>75.78</v>
      </c>
      <c r="K41" s="9">
        <f t="shared" si="1"/>
        <v>77.995</v>
      </c>
      <c r="L41" s="13">
        <f t="shared" si="2"/>
        <v>69.7475</v>
      </c>
    </row>
    <row r="42" ht="21" customHeight="1" spans="1:12">
      <c r="A42" s="6">
        <v>40</v>
      </c>
      <c r="B42" s="6" t="s">
        <v>50</v>
      </c>
      <c r="C42" s="6" t="s">
        <v>56</v>
      </c>
      <c r="D42" s="6">
        <v>70</v>
      </c>
      <c r="E42" s="6">
        <v>109.5</v>
      </c>
      <c r="F42" s="7">
        <f t="shared" si="0"/>
        <v>29.9166666666667</v>
      </c>
      <c r="G42" s="9">
        <v>78.18</v>
      </c>
      <c r="H42" s="9">
        <v>79.54</v>
      </c>
      <c r="I42" s="9">
        <v>73.5</v>
      </c>
      <c r="J42" s="9">
        <v>78.84</v>
      </c>
      <c r="K42" s="9">
        <f t="shared" si="1"/>
        <v>77.515</v>
      </c>
      <c r="L42" s="13">
        <f t="shared" si="2"/>
        <v>68.6741666666667</v>
      </c>
    </row>
    <row r="43" ht="21" customHeight="1" spans="1:12">
      <c r="A43" s="6">
        <v>41</v>
      </c>
      <c r="B43" s="6" t="s">
        <v>50</v>
      </c>
      <c r="C43" s="6" t="s">
        <v>57</v>
      </c>
      <c r="D43" s="6">
        <v>81.5</v>
      </c>
      <c r="E43" s="6">
        <v>97.5</v>
      </c>
      <c r="F43" s="7">
        <f t="shared" si="0"/>
        <v>29.8333333333333</v>
      </c>
      <c r="G43" s="9">
        <v>80.96</v>
      </c>
      <c r="H43" s="9">
        <v>72.06</v>
      </c>
      <c r="I43" s="9">
        <v>79.08</v>
      </c>
      <c r="J43" s="9">
        <v>77.72</v>
      </c>
      <c r="K43" s="9">
        <f t="shared" si="1"/>
        <v>77.455</v>
      </c>
      <c r="L43" s="13">
        <f t="shared" si="2"/>
        <v>68.5608333333333</v>
      </c>
    </row>
    <row r="44" ht="21" customHeight="1" spans="1:12">
      <c r="A44" s="6">
        <v>42</v>
      </c>
      <c r="B44" s="6" t="s">
        <v>50</v>
      </c>
      <c r="C44" s="6" t="s">
        <v>58</v>
      </c>
      <c r="D44" s="6">
        <v>80</v>
      </c>
      <c r="E44" s="6">
        <v>92</v>
      </c>
      <c r="F44" s="7">
        <f t="shared" si="0"/>
        <v>28.6666666666667</v>
      </c>
      <c r="G44" s="9">
        <v>81.54</v>
      </c>
      <c r="H44" s="9">
        <v>73.7</v>
      </c>
      <c r="I44" s="9">
        <v>81.62</v>
      </c>
      <c r="J44" s="9">
        <v>76.36</v>
      </c>
      <c r="K44" s="9">
        <f t="shared" si="1"/>
        <v>78.305</v>
      </c>
      <c r="L44" s="13">
        <f t="shared" si="2"/>
        <v>67.8191666666667</v>
      </c>
    </row>
    <row r="45" ht="21" customHeight="1" spans="1:12">
      <c r="A45" s="6">
        <v>43</v>
      </c>
      <c r="B45" s="6" t="s">
        <v>50</v>
      </c>
      <c r="C45" s="6" t="s">
        <v>59</v>
      </c>
      <c r="D45" s="6">
        <v>78</v>
      </c>
      <c r="E45" s="6">
        <v>94</v>
      </c>
      <c r="F45" s="7">
        <f t="shared" si="0"/>
        <v>28.6666666666667</v>
      </c>
      <c r="G45" s="9">
        <v>78.9</v>
      </c>
      <c r="H45" s="9">
        <v>78.42</v>
      </c>
      <c r="I45" s="9">
        <v>76.84</v>
      </c>
      <c r="J45" s="9">
        <v>77.18</v>
      </c>
      <c r="K45" s="9">
        <f t="shared" si="1"/>
        <v>77.835</v>
      </c>
      <c r="L45" s="13">
        <f t="shared" si="2"/>
        <v>67.5841666666667</v>
      </c>
    </row>
    <row r="46" ht="21" customHeight="1" spans="1:12">
      <c r="A46" s="6">
        <v>44</v>
      </c>
      <c r="B46" s="6" t="s">
        <v>50</v>
      </c>
      <c r="C46" s="6" t="s">
        <v>60</v>
      </c>
      <c r="D46" s="6">
        <v>92.5</v>
      </c>
      <c r="E46" s="6">
        <v>86.5</v>
      </c>
      <c r="F46" s="7">
        <f t="shared" si="0"/>
        <v>29.8333333333333</v>
      </c>
      <c r="G46" s="9">
        <v>79.54</v>
      </c>
      <c r="H46" s="9">
        <v>74.22</v>
      </c>
      <c r="I46" s="9">
        <v>71.76</v>
      </c>
      <c r="J46" s="9">
        <v>75.1</v>
      </c>
      <c r="K46" s="9">
        <f t="shared" si="1"/>
        <v>75.155</v>
      </c>
      <c r="L46" s="13">
        <f t="shared" si="2"/>
        <v>67.4108333333333</v>
      </c>
    </row>
    <row r="47" ht="21" customHeight="1" spans="1:12">
      <c r="A47" s="6">
        <v>45</v>
      </c>
      <c r="B47" s="6" t="s">
        <v>50</v>
      </c>
      <c r="C47" s="6" t="s">
        <v>61</v>
      </c>
      <c r="D47" s="6">
        <v>77</v>
      </c>
      <c r="E47" s="6">
        <v>100</v>
      </c>
      <c r="F47" s="7">
        <f t="shared" si="0"/>
        <v>29.5</v>
      </c>
      <c r="G47" s="9">
        <v>78.8</v>
      </c>
      <c r="H47" s="9">
        <v>69.4</v>
      </c>
      <c r="I47" s="9">
        <v>72.06</v>
      </c>
      <c r="J47" s="9">
        <v>79.38</v>
      </c>
      <c r="K47" s="9">
        <f t="shared" si="1"/>
        <v>74.91</v>
      </c>
      <c r="L47" s="13">
        <f t="shared" si="2"/>
        <v>66.955</v>
      </c>
    </row>
    <row r="48" ht="21" customHeight="1" spans="1:12">
      <c r="A48" s="6">
        <v>46</v>
      </c>
      <c r="B48" s="6" t="s">
        <v>50</v>
      </c>
      <c r="C48" s="6" t="s">
        <v>62</v>
      </c>
      <c r="D48" s="6">
        <v>80</v>
      </c>
      <c r="E48" s="6">
        <v>98.5</v>
      </c>
      <c r="F48" s="7">
        <f t="shared" si="0"/>
        <v>29.75</v>
      </c>
      <c r="G48" s="9">
        <v>72.56</v>
      </c>
      <c r="H48" s="9">
        <v>64</v>
      </c>
      <c r="I48" s="9">
        <v>67.32</v>
      </c>
      <c r="J48" s="9">
        <v>73.86</v>
      </c>
      <c r="K48" s="9">
        <f t="shared" si="1"/>
        <v>69.435</v>
      </c>
      <c r="L48" s="13">
        <f t="shared" si="2"/>
        <v>64.4675</v>
      </c>
    </row>
    <row r="49" ht="21" customHeight="1" spans="1:12">
      <c r="A49" s="6">
        <v>47</v>
      </c>
      <c r="B49" s="6" t="s">
        <v>50</v>
      </c>
      <c r="C49" s="6" t="s">
        <v>63</v>
      </c>
      <c r="D49" s="6">
        <v>78.5</v>
      </c>
      <c r="E49" s="6">
        <v>96</v>
      </c>
      <c r="F49" s="7">
        <f t="shared" si="0"/>
        <v>29.0833333333333</v>
      </c>
      <c r="G49" s="9">
        <v>0</v>
      </c>
      <c r="H49" s="9">
        <v>0</v>
      </c>
      <c r="I49" s="9">
        <v>0</v>
      </c>
      <c r="J49" s="9">
        <v>0</v>
      </c>
      <c r="K49" s="9">
        <f t="shared" si="1"/>
        <v>0</v>
      </c>
      <c r="L49" s="13">
        <f t="shared" si="2"/>
        <v>29.0833333333333</v>
      </c>
    </row>
    <row r="50" ht="21" customHeight="1" spans="1:12">
      <c r="A50" s="6">
        <v>48</v>
      </c>
      <c r="B50" s="6" t="s">
        <v>64</v>
      </c>
      <c r="C50" s="6" t="s">
        <v>65</v>
      </c>
      <c r="D50" s="6">
        <v>80.5</v>
      </c>
      <c r="E50" s="6">
        <v>104.5</v>
      </c>
      <c r="F50" s="7">
        <f t="shared" si="0"/>
        <v>30.8333333333333</v>
      </c>
      <c r="G50" s="8">
        <v>80</v>
      </c>
      <c r="H50" s="8">
        <v>85.58</v>
      </c>
      <c r="I50" s="8">
        <v>83.1</v>
      </c>
      <c r="J50" s="8">
        <v>73.7</v>
      </c>
      <c r="K50" s="8">
        <f t="shared" si="1"/>
        <v>80.595</v>
      </c>
      <c r="L50" s="12">
        <f t="shared" si="2"/>
        <v>71.1308333333333</v>
      </c>
    </row>
    <row r="51" ht="21" customHeight="1" spans="1:12">
      <c r="A51" s="6">
        <v>49</v>
      </c>
      <c r="B51" s="6" t="s">
        <v>64</v>
      </c>
      <c r="C51" s="6" t="s">
        <v>66</v>
      </c>
      <c r="D51" s="6">
        <v>87.5</v>
      </c>
      <c r="E51" s="6">
        <v>88</v>
      </c>
      <c r="F51" s="7">
        <f t="shared" si="0"/>
        <v>29.25</v>
      </c>
      <c r="G51" s="8">
        <v>83.2</v>
      </c>
      <c r="H51" s="8">
        <v>84.32</v>
      </c>
      <c r="I51" s="8">
        <v>84.62</v>
      </c>
      <c r="J51" s="8">
        <v>77.08</v>
      </c>
      <c r="K51" s="8">
        <f t="shared" si="1"/>
        <v>82.305</v>
      </c>
      <c r="L51" s="12">
        <f t="shared" si="2"/>
        <v>70.4025</v>
      </c>
    </row>
    <row r="52" ht="21" customHeight="1" spans="1:12">
      <c r="A52" s="6">
        <v>50</v>
      </c>
      <c r="B52" s="6" t="s">
        <v>64</v>
      </c>
      <c r="C52" s="6" t="s">
        <v>67</v>
      </c>
      <c r="D52" s="6">
        <v>89</v>
      </c>
      <c r="E52" s="6">
        <v>78.5</v>
      </c>
      <c r="F52" s="7">
        <f t="shared" si="0"/>
        <v>27.9166666666667</v>
      </c>
      <c r="G52" s="8">
        <v>82.2</v>
      </c>
      <c r="H52" s="8">
        <v>84.48</v>
      </c>
      <c r="I52" s="8">
        <v>87.82</v>
      </c>
      <c r="J52" s="8">
        <v>80</v>
      </c>
      <c r="K52" s="8">
        <f t="shared" si="1"/>
        <v>83.625</v>
      </c>
      <c r="L52" s="12">
        <f t="shared" si="2"/>
        <v>69.7291666666667</v>
      </c>
    </row>
    <row r="53" ht="21" customHeight="1" spans="1:12">
      <c r="A53" s="6">
        <v>51</v>
      </c>
      <c r="B53" s="6" t="s">
        <v>64</v>
      </c>
      <c r="C53" s="6" t="s">
        <v>68</v>
      </c>
      <c r="D53" s="6">
        <v>89</v>
      </c>
      <c r="E53" s="6">
        <v>85</v>
      </c>
      <c r="F53" s="7">
        <f t="shared" si="0"/>
        <v>29</v>
      </c>
      <c r="G53" s="8">
        <v>81.6</v>
      </c>
      <c r="H53" s="8">
        <v>80.42</v>
      </c>
      <c r="I53" s="8">
        <v>82.84</v>
      </c>
      <c r="J53" s="8">
        <v>72.68</v>
      </c>
      <c r="K53" s="8">
        <f t="shared" si="1"/>
        <v>79.385</v>
      </c>
      <c r="L53" s="12">
        <f t="shared" si="2"/>
        <v>68.6925</v>
      </c>
    </row>
    <row r="54" ht="21" customHeight="1" spans="1:12">
      <c r="A54" s="6">
        <v>52</v>
      </c>
      <c r="B54" s="6" t="s">
        <v>64</v>
      </c>
      <c r="C54" s="6" t="s">
        <v>69</v>
      </c>
      <c r="D54" s="6">
        <v>72</v>
      </c>
      <c r="E54" s="6">
        <v>89</v>
      </c>
      <c r="F54" s="7">
        <f t="shared" si="0"/>
        <v>26.8333333333333</v>
      </c>
      <c r="G54" s="8">
        <v>81.2</v>
      </c>
      <c r="H54" s="8">
        <v>75.92</v>
      </c>
      <c r="I54" s="8">
        <v>82.4</v>
      </c>
      <c r="J54" s="8">
        <v>77.24</v>
      </c>
      <c r="K54" s="8">
        <f t="shared" si="1"/>
        <v>79.19</v>
      </c>
      <c r="L54" s="12">
        <f t="shared" si="2"/>
        <v>66.4283333333333</v>
      </c>
    </row>
    <row r="55" ht="21" customHeight="1" spans="1:12">
      <c r="A55" s="6">
        <v>53</v>
      </c>
      <c r="B55" s="6" t="s">
        <v>70</v>
      </c>
      <c r="C55" s="6" t="s">
        <v>71</v>
      </c>
      <c r="D55" s="6">
        <v>95.5</v>
      </c>
      <c r="E55" s="6">
        <v>111</v>
      </c>
      <c r="F55" s="7">
        <f t="shared" si="0"/>
        <v>34.4166666666667</v>
      </c>
      <c r="G55" s="8">
        <v>82.2</v>
      </c>
      <c r="H55" s="8">
        <v>80.06</v>
      </c>
      <c r="I55" s="8">
        <v>77.36</v>
      </c>
      <c r="J55" s="8">
        <v>73.68</v>
      </c>
      <c r="K55" s="8">
        <f t="shared" si="1"/>
        <v>78.325</v>
      </c>
      <c r="L55" s="12">
        <f t="shared" si="2"/>
        <v>73.5791666666667</v>
      </c>
    </row>
    <row r="56" ht="21" customHeight="1" spans="1:12">
      <c r="A56" s="6">
        <v>54</v>
      </c>
      <c r="B56" s="6" t="s">
        <v>70</v>
      </c>
      <c r="C56" s="6" t="s">
        <v>72</v>
      </c>
      <c r="D56" s="6">
        <v>88.5</v>
      </c>
      <c r="E56" s="6">
        <v>98</v>
      </c>
      <c r="F56" s="7">
        <f t="shared" si="0"/>
        <v>31.0833333333333</v>
      </c>
      <c r="G56" s="8">
        <v>82</v>
      </c>
      <c r="H56" s="8">
        <v>79.2</v>
      </c>
      <c r="I56" s="8">
        <v>86.02</v>
      </c>
      <c r="J56" s="8">
        <v>77.96</v>
      </c>
      <c r="K56" s="8">
        <f t="shared" si="1"/>
        <v>81.295</v>
      </c>
      <c r="L56" s="12">
        <f t="shared" si="2"/>
        <v>71.7308333333333</v>
      </c>
    </row>
    <row r="57" ht="21" customHeight="1" spans="1:12">
      <c r="A57" s="6">
        <v>55</v>
      </c>
      <c r="B57" s="6" t="s">
        <v>70</v>
      </c>
      <c r="C57" s="6" t="s">
        <v>73</v>
      </c>
      <c r="D57" s="6">
        <v>80</v>
      </c>
      <c r="E57" s="6">
        <v>103</v>
      </c>
      <c r="F57" s="7">
        <f t="shared" si="0"/>
        <v>30.5</v>
      </c>
      <c r="G57" s="8">
        <v>84.6</v>
      </c>
      <c r="H57" s="8">
        <v>84.96</v>
      </c>
      <c r="I57" s="8">
        <v>80.8</v>
      </c>
      <c r="J57" s="8">
        <v>74.8</v>
      </c>
      <c r="K57" s="8">
        <f t="shared" si="1"/>
        <v>81.29</v>
      </c>
      <c r="L57" s="12">
        <f t="shared" si="2"/>
        <v>71.145</v>
      </c>
    </row>
    <row r="58" ht="21" customHeight="1" spans="1:12">
      <c r="A58" s="6">
        <v>56</v>
      </c>
      <c r="B58" s="6" t="s">
        <v>70</v>
      </c>
      <c r="C58" s="6" t="s">
        <v>74</v>
      </c>
      <c r="D58" s="6">
        <v>97.5</v>
      </c>
      <c r="E58" s="6">
        <v>93.5</v>
      </c>
      <c r="F58" s="7">
        <f t="shared" si="0"/>
        <v>31.8333333333333</v>
      </c>
      <c r="G58" s="8">
        <v>81.2</v>
      </c>
      <c r="H58" s="8">
        <v>79.3</v>
      </c>
      <c r="I58" s="8">
        <v>76.92</v>
      </c>
      <c r="J58" s="8">
        <v>73.56</v>
      </c>
      <c r="K58" s="8">
        <f t="shared" si="1"/>
        <v>77.745</v>
      </c>
      <c r="L58" s="12">
        <f t="shared" si="2"/>
        <v>70.7058333333333</v>
      </c>
    </row>
    <row r="59" ht="21" customHeight="1" spans="1:12">
      <c r="A59" s="6">
        <v>57</v>
      </c>
      <c r="B59" s="6" t="s">
        <v>70</v>
      </c>
      <c r="C59" s="6" t="s">
        <v>75</v>
      </c>
      <c r="D59" s="6">
        <v>92.5</v>
      </c>
      <c r="E59" s="6">
        <v>92</v>
      </c>
      <c r="F59" s="7">
        <f t="shared" si="0"/>
        <v>30.75</v>
      </c>
      <c r="G59" s="8">
        <v>81.9</v>
      </c>
      <c r="H59" s="8">
        <v>80.68</v>
      </c>
      <c r="I59" s="8">
        <v>83.56</v>
      </c>
      <c r="J59" s="8">
        <v>72.58</v>
      </c>
      <c r="K59" s="8">
        <f t="shared" si="1"/>
        <v>79.68</v>
      </c>
      <c r="L59" s="12">
        <f t="shared" si="2"/>
        <v>70.59</v>
      </c>
    </row>
    <row r="60" ht="21" customHeight="1" spans="1:12">
      <c r="A60" s="6">
        <v>58</v>
      </c>
      <c r="B60" s="6" t="s">
        <v>70</v>
      </c>
      <c r="C60" s="6" t="s">
        <v>76</v>
      </c>
      <c r="D60" s="6">
        <v>82</v>
      </c>
      <c r="E60" s="6">
        <v>101.5</v>
      </c>
      <c r="F60" s="7">
        <f t="shared" si="0"/>
        <v>30.5833333333333</v>
      </c>
      <c r="G60" s="8">
        <v>0</v>
      </c>
      <c r="H60" s="8">
        <v>0</v>
      </c>
      <c r="I60" s="8">
        <v>0</v>
      </c>
      <c r="J60" s="8">
        <v>0</v>
      </c>
      <c r="K60" s="8">
        <f t="shared" si="1"/>
        <v>0</v>
      </c>
      <c r="L60" s="12">
        <f t="shared" si="2"/>
        <v>30.5833333333333</v>
      </c>
    </row>
    <row r="61" ht="21" customHeight="1" spans="1:12">
      <c r="A61" s="6">
        <v>59</v>
      </c>
      <c r="B61" s="6" t="s">
        <v>77</v>
      </c>
      <c r="C61" s="6" t="s">
        <v>78</v>
      </c>
      <c r="D61" s="6">
        <v>74</v>
      </c>
      <c r="E61" s="6">
        <v>90.5</v>
      </c>
      <c r="F61" s="7">
        <f t="shared" si="0"/>
        <v>27.4166666666667</v>
      </c>
      <c r="G61" s="8">
        <v>79.6</v>
      </c>
      <c r="H61" s="8">
        <v>80.88</v>
      </c>
      <c r="I61" s="8">
        <v>86.3</v>
      </c>
      <c r="J61" s="8">
        <v>73.4</v>
      </c>
      <c r="K61" s="8">
        <f t="shared" si="1"/>
        <v>80.045</v>
      </c>
      <c r="L61" s="12">
        <f t="shared" si="2"/>
        <v>67.4391666666667</v>
      </c>
    </row>
    <row r="62" ht="21" customHeight="1" spans="1:12">
      <c r="A62" s="6">
        <v>60</v>
      </c>
      <c r="B62" s="6" t="s">
        <v>77</v>
      </c>
      <c r="C62" s="6" t="s">
        <v>79</v>
      </c>
      <c r="D62" s="6">
        <v>76.5</v>
      </c>
      <c r="E62" s="6">
        <v>90.5</v>
      </c>
      <c r="F62" s="7">
        <f t="shared" si="0"/>
        <v>27.8333333333333</v>
      </c>
      <c r="G62" s="8">
        <v>87</v>
      </c>
      <c r="H62" s="8">
        <v>75.08</v>
      </c>
      <c r="I62" s="8">
        <v>81.32</v>
      </c>
      <c r="J62" s="8">
        <v>71.78</v>
      </c>
      <c r="K62" s="8">
        <f t="shared" si="1"/>
        <v>78.795</v>
      </c>
      <c r="L62" s="12">
        <f t="shared" si="2"/>
        <v>67.2308333333333</v>
      </c>
    </row>
    <row r="63" ht="21" customHeight="1" spans="1:12">
      <c r="A63" s="6">
        <v>61</v>
      </c>
      <c r="B63" s="6" t="s">
        <v>77</v>
      </c>
      <c r="C63" s="6" t="s">
        <v>80</v>
      </c>
      <c r="D63" s="6">
        <v>76.5</v>
      </c>
      <c r="E63" s="6">
        <v>90</v>
      </c>
      <c r="F63" s="7">
        <f t="shared" si="0"/>
        <v>27.75</v>
      </c>
      <c r="G63" s="8">
        <v>73.6</v>
      </c>
      <c r="H63" s="8">
        <v>76.8</v>
      </c>
      <c r="I63" s="8">
        <v>77.04</v>
      </c>
      <c r="J63" s="8">
        <v>73.86</v>
      </c>
      <c r="K63" s="8">
        <f t="shared" si="1"/>
        <v>75.325</v>
      </c>
      <c r="L63" s="12">
        <f t="shared" si="2"/>
        <v>65.4125</v>
      </c>
    </row>
    <row r="64" ht="21" customHeight="1" spans="1:12">
      <c r="A64" s="6">
        <v>62</v>
      </c>
      <c r="B64" s="6" t="s">
        <v>81</v>
      </c>
      <c r="C64" s="6" t="s">
        <v>82</v>
      </c>
      <c r="D64" s="6">
        <v>81</v>
      </c>
      <c r="E64" s="6">
        <v>82</v>
      </c>
      <c r="F64" s="7">
        <f t="shared" si="0"/>
        <v>27.1666666666667</v>
      </c>
      <c r="G64" s="8">
        <v>86.4</v>
      </c>
      <c r="H64" s="8">
        <v>86.2</v>
      </c>
      <c r="I64" s="8">
        <v>87.08</v>
      </c>
      <c r="J64" s="8">
        <v>74.36</v>
      </c>
      <c r="K64" s="8">
        <f t="shared" si="1"/>
        <v>83.51</v>
      </c>
      <c r="L64" s="12">
        <f t="shared" si="2"/>
        <v>68.9216666666667</v>
      </c>
    </row>
    <row r="65" ht="21" customHeight="1" spans="1:12">
      <c r="A65" s="6">
        <v>63</v>
      </c>
      <c r="B65" s="6" t="s">
        <v>81</v>
      </c>
      <c r="C65" s="6" t="s">
        <v>83</v>
      </c>
      <c r="D65" s="6">
        <v>62.5</v>
      </c>
      <c r="E65" s="6">
        <v>98.5</v>
      </c>
      <c r="F65" s="7">
        <f t="shared" si="0"/>
        <v>26.8333333333333</v>
      </c>
      <c r="G65" s="8">
        <v>82.2</v>
      </c>
      <c r="H65" s="8">
        <v>81.86</v>
      </c>
      <c r="I65" s="8">
        <v>85.94</v>
      </c>
      <c r="J65" s="8">
        <v>77.48</v>
      </c>
      <c r="K65" s="8">
        <f t="shared" si="1"/>
        <v>81.87</v>
      </c>
      <c r="L65" s="12">
        <f t="shared" si="2"/>
        <v>67.7683333333333</v>
      </c>
    </row>
    <row r="66" ht="21" customHeight="1" spans="1:12">
      <c r="A66" s="6">
        <v>64</v>
      </c>
      <c r="B66" s="6" t="s">
        <v>81</v>
      </c>
      <c r="C66" s="6" t="s">
        <v>84</v>
      </c>
      <c r="D66" s="6">
        <v>102</v>
      </c>
      <c r="E66" s="6">
        <v>75</v>
      </c>
      <c r="F66" s="7">
        <f t="shared" si="0"/>
        <v>29.5</v>
      </c>
      <c r="G66" s="8">
        <v>70.8</v>
      </c>
      <c r="H66" s="8">
        <v>76.72</v>
      </c>
      <c r="I66" s="8">
        <v>83.96</v>
      </c>
      <c r="J66" s="8">
        <v>70.76</v>
      </c>
      <c r="K66" s="8">
        <f t="shared" si="1"/>
        <v>75.56</v>
      </c>
      <c r="L66" s="12">
        <f t="shared" si="2"/>
        <v>67.28</v>
      </c>
    </row>
    <row r="67" ht="21" customHeight="1" spans="1:12">
      <c r="A67" s="6">
        <v>65</v>
      </c>
      <c r="B67" s="6" t="s">
        <v>81</v>
      </c>
      <c r="C67" s="6" t="s">
        <v>85</v>
      </c>
      <c r="D67" s="6">
        <v>80</v>
      </c>
      <c r="E67" s="6">
        <v>75.5</v>
      </c>
      <c r="F67" s="7">
        <f t="shared" ref="F67:F85" si="3">D67/1.5*0.25+E67/1.5*0.25</f>
        <v>25.9166666666667</v>
      </c>
      <c r="G67" s="8">
        <v>75</v>
      </c>
      <c r="H67" s="8">
        <v>75.36</v>
      </c>
      <c r="I67" s="8">
        <v>75.04</v>
      </c>
      <c r="J67" s="8">
        <v>71.22</v>
      </c>
      <c r="K67" s="8">
        <f t="shared" ref="K67:K85" si="4">G67*0.25+H67*0.25+I67*0.25+J67*0.25</f>
        <v>74.155</v>
      </c>
      <c r="L67" s="12">
        <f t="shared" ref="L67:L85" si="5">F67+K67*0.5</f>
        <v>62.9941666666667</v>
      </c>
    </row>
    <row r="68" ht="21" customHeight="1" spans="1:12">
      <c r="A68" s="6">
        <v>66</v>
      </c>
      <c r="B68" s="6" t="s">
        <v>81</v>
      </c>
      <c r="C68" s="6" t="s">
        <v>86</v>
      </c>
      <c r="D68" s="6">
        <v>74</v>
      </c>
      <c r="E68" s="6">
        <v>74.5</v>
      </c>
      <c r="F68" s="7">
        <f t="shared" si="3"/>
        <v>24.75</v>
      </c>
      <c r="G68" s="8">
        <v>71.8</v>
      </c>
      <c r="H68" s="8">
        <v>69.28</v>
      </c>
      <c r="I68" s="8">
        <v>73.2</v>
      </c>
      <c r="J68" s="8">
        <v>70.76</v>
      </c>
      <c r="K68" s="8">
        <f t="shared" si="4"/>
        <v>71.26</v>
      </c>
      <c r="L68" s="12">
        <f t="shared" si="5"/>
        <v>60.38</v>
      </c>
    </row>
    <row r="69" ht="21" customHeight="1" spans="1:12">
      <c r="A69" s="6">
        <v>67</v>
      </c>
      <c r="B69" s="6" t="s">
        <v>81</v>
      </c>
      <c r="C69" s="6" t="s">
        <v>87</v>
      </c>
      <c r="D69" s="6">
        <v>66</v>
      </c>
      <c r="E69" s="6">
        <v>81.5</v>
      </c>
      <c r="F69" s="7">
        <f t="shared" si="3"/>
        <v>24.5833333333333</v>
      </c>
      <c r="G69" s="8">
        <v>68</v>
      </c>
      <c r="H69" s="8">
        <v>61.98</v>
      </c>
      <c r="I69" s="8">
        <v>55.44</v>
      </c>
      <c r="J69" s="8">
        <v>66.76</v>
      </c>
      <c r="K69" s="8">
        <f t="shared" si="4"/>
        <v>63.045</v>
      </c>
      <c r="L69" s="12">
        <f t="shared" si="5"/>
        <v>56.1058333333333</v>
      </c>
    </row>
    <row r="70" ht="21" customHeight="1" spans="1:12">
      <c r="A70" s="6">
        <v>68</v>
      </c>
      <c r="B70" s="6" t="s">
        <v>88</v>
      </c>
      <c r="C70" s="6" t="s">
        <v>89</v>
      </c>
      <c r="D70" s="6">
        <v>77</v>
      </c>
      <c r="E70" s="6">
        <v>89.5</v>
      </c>
      <c r="F70" s="7">
        <f t="shared" si="3"/>
        <v>27.75</v>
      </c>
      <c r="G70" s="8">
        <v>88.6</v>
      </c>
      <c r="H70" s="8">
        <v>84.64</v>
      </c>
      <c r="I70" s="8">
        <v>81.04</v>
      </c>
      <c r="J70" s="8">
        <v>76.5</v>
      </c>
      <c r="K70" s="8">
        <f t="shared" si="4"/>
        <v>82.695</v>
      </c>
      <c r="L70" s="12">
        <f t="shared" si="5"/>
        <v>69.0975</v>
      </c>
    </row>
    <row r="71" ht="21" customHeight="1" spans="1:12">
      <c r="A71" s="6">
        <v>69</v>
      </c>
      <c r="B71" s="6" t="s">
        <v>88</v>
      </c>
      <c r="C71" s="6" t="s">
        <v>90</v>
      </c>
      <c r="D71" s="6">
        <v>80.5</v>
      </c>
      <c r="E71" s="6">
        <v>95.5</v>
      </c>
      <c r="F71" s="7">
        <f t="shared" si="3"/>
        <v>29.3333333333333</v>
      </c>
      <c r="G71" s="8">
        <v>79.72</v>
      </c>
      <c r="H71" s="8">
        <v>80.4</v>
      </c>
      <c r="I71" s="8">
        <v>80.78</v>
      </c>
      <c r="J71" s="8">
        <v>73.36</v>
      </c>
      <c r="K71" s="8">
        <f t="shared" si="4"/>
        <v>78.565</v>
      </c>
      <c r="L71" s="12">
        <f t="shared" si="5"/>
        <v>68.6158333333333</v>
      </c>
    </row>
    <row r="72" ht="21" customHeight="1" spans="1:12">
      <c r="A72" s="6">
        <v>70</v>
      </c>
      <c r="B72" s="6" t="s">
        <v>88</v>
      </c>
      <c r="C72" s="6" t="s">
        <v>91</v>
      </c>
      <c r="D72" s="6">
        <v>66</v>
      </c>
      <c r="E72" s="6">
        <v>104</v>
      </c>
      <c r="F72" s="7">
        <f t="shared" si="3"/>
        <v>28.3333333333333</v>
      </c>
      <c r="G72" s="8">
        <v>78.8</v>
      </c>
      <c r="H72" s="8">
        <v>82.18</v>
      </c>
      <c r="I72" s="8">
        <v>87.34</v>
      </c>
      <c r="J72" s="8">
        <v>71.94</v>
      </c>
      <c r="K72" s="8">
        <f t="shared" si="4"/>
        <v>80.065</v>
      </c>
      <c r="L72" s="12">
        <f t="shared" si="5"/>
        <v>68.3658333333333</v>
      </c>
    </row>
    <row r="73" ht="21" customHeight="1" spans="1:12">
      <c r="A73" s="6">
        <v>71</v>
      </c>
      <c r="B73" s="6" t="s">
        <v>88</v>
      </c>
      <c r="C73" s="6" t="s">
        <v>92</v>
      </c>
      <c r="D73" s="6">
        <v>71</v>
      </c>
      <c r="E73" s="6">
        <v>95.5</v>
      </c>
      <c r="F73" s="7">
        <f t="shared" si="3"/>
        <v>27.75</v>
      </c>
      <c r="G73" s="8">
        <v>74.2</v>
      </c>
      <c r="H73" s="8">
        <v>79.88</v>
      </c>
      <c r="I73" s="8">
        <v>73.82</v>
      </c>
      <c r="J73" s="8">
        <v>73.76</v>
      </c>
      <c r="K73" s="8">
        <f t="shared" si="4"/>
        <v>75.415</v>
      </c>
      <c r="L73" s="12">
        <f t="shared" si="5"/>
        <v>65.4575</v>
      </c>
    </row>
    <row r="74" ht="21" customHeight="1" spans="1:12">
      <c r="A74" s="6">
        <v>72</v>
      </c>
      <c r="B74" s="6" t="s">
        <v>93</v>
      </c>
      <c r="C74" s="6" t="s">
        <v>94</v>
      </c>
      <c r="D74" s="6">
        <v>80.5</v>
      </c>
      <c r="E74" s="6">
        <v>88.5</v>
      </c>
      <c r="F74" s="7">
        <f t="shared" si="3"/>
        <v>28.1666666666667</v>
      </c>
      <c r="G74" s="8">
        <v>80.4</v>
      </c>
      <c r="H74" s="8">
        <v>83.24</v>
      </c>
      <c r="I74" s="8">
        <v>82.74</v>
      </c>
      <c r="J74" s="8">
        <v>72.74</v>
      </c>
      <c r="K74" s="8">
        <f t="shared" si="4"/>
        <v>79.78</v>
      </c>
      <c r="L74" s="12">
        <f t="shared" si="5"/>
        <v>68.0566666666667</v>
      </c>
    </row>
    <row r="75" ht="21" customHeight="1" spans="1:12">
      <c r="A75" s="6">
        <v>73</v>
      </c>
      <c r="B75" s="6" t="s">
        <v>93</v>
      </c>
      <c r="C75" s="6" t="s">
        <v>95</v>
      </c>
      <c r="D75" s="6">
        <v>70.5</v>
      </c>
      <c r="E75" s="6">
        <v>91.5</v>
      </c>
      <c r="F75" s="7">
        <f t="shared" si="3"/>
        <v>27</v>
      </c>
      <c r="G75" s="8">
        <v>85</v>
      </c>
      <c r="H75" s="8">
        <v>82.42</v>
      </c>
      <c r="I75" s="8">
        <v>87.58</v>
      </c>
      <c r="J75" s="8">
        <v>73.04</v>
      </c>
      <c r="K75" s="8">
        <f t="shared" si="4"/>
        <v>82.01</v>
      </c>
      <c r="L75" s="12">
        <f t="shared" si="5"/>
        <v>68.005</v>
      </c>
    </row>
    <row r="76" ht="21" customHeight="1" spans="1:12">
      <c r="A76" s="6">
        <v>74</v>
      </c>
      <c r="B76" s="6" t="s">
        <v>93</v>
      </c>
      <c r="C76" s="6" t="s">
        <v>96</v>
      </c>
      <c r="D76" s="6">
        <v>59</v>
      </c>
      <c r="E76" s="6">
        <v>96</v>
      </c>
      <c r="F76" s="7">
        <f t="shared" si="3"/>
        <v>25.8333333333333</v>
      </c>
      <c r="G76" s="8">
        <v>71</v>
      </c>
      <c r="H76" s="8">
        <v>60.94</v>
      </c>
      <c r="I76" s="8">
        <v>70.04</v>
      </c>
      <c r="J76" s="8">
        <v>70.26</v>
      </c>
      <c r="K76" s="8">
        <f t="shared" si="4"/>
        <v>68.06</v>
      </c>
      <c r="L76" s="12">
        <f t="shared" si="5"/>
        <v>59.8633333333333</v>
      </c>
    </row>
    <row r="77" ht="21" customHeight="1" spans="1:12">
      <c r="A77" s="6">
        <v>75</v>
      </c>
      <c r="B77" s="6" t="s">
        <v>97</v>
      </c>
      <c r="C77" s="6" t="s">
        <v>98</v>
      </c>
      <c r="D77" s="6">
        <v>93.5</v>
      </c>
      <c r="E77" s="6">
        <v>101.5</v>
      </c>
      <c r="F77" s="7">
        <f t="shared" si="3"/>
        <v>32.5</v>
      </c>
      <c r="G77" s="8">
        <v>85.4</v>
      </c>
      <c r="H77" s="8">
        <v>84.04</v>
      </c>
      <c r="I77" s="8">
        <v>86.04</v>
      </c>
      <c r="J77" s="8">
        <v>77.62</v>
      </c>
      <c r="K77" s="8">
        <f t="shared" si="4"/>
        <v>83.275</v>
      </c>
      <c r="L77" s="12">
        <f t="shared" si="5"/>
        <v>74.1375</v>
      </c>
    </row>
    <row r="78" ht="21" customHeight="1" spans="1:12">
      <c r="A78" s="6">
        <v>76</v>
      </c>
      <c r="B78" s="6" t="s">
        <v>97</v>
      </c>
      <c r="C78" s="6" t="s">
        <v>99</v>
      </c>
      <c r="D78" s="6">
        <v>86.5</v>
      </c>
      <c r="E78" s="6">
        <v>110.5</v>
      </c>
      <c r="F78" s="7">
        <f t="shared" si="3"/>
        <v>32.8333333333333</v>
      </c>
      <c r="G78" s="8">
        <v>78.64</v>
      </c>
      <c r="H78" s="8">
        <v>80.46</v>
      </c>
      <c r="I78" s="8">
        <v>77.12</v>
      </c>
      <c r="J78" s="8">
        <v>73.06</v>
      </c>
      <c r="K78" s="8">
        <f t="shared" si="4"/>
        <v>77.32</v>
      </c>
      <c r="L78" s="12">
        <f t="shared" si="5"/>
        <v>71.4933333333333</v>
      </c>
    </row>
    <row r="79" ht="21" customHeight="1" spans="1:12">
      <c r="A79" s="6">
        <v>77</v>
      </c>
      <c r="B79" s="6" t="s">
        <v>97</v>
      </c>
      <c r="C79" s="6" t="s">
        <v>100</v>
      </c>
      <c r="D79" s="6">
        <v>86</v>
      </c>
      <c r="E79" s="6">
        <v>93.5</v>
      </c>
      <c r="F79" s="7">
        <f t="shared" si="3"/>
        <v>29.9166666666667</v>
      </c>
      <c r="G79" s="8">
        <v>84.4</v>
      </c>
      <c r="H79" s="8">
        <v>76.04</v>
      </c>
      <c r="I79" s="8">
        <v>78.14</v>
      </c>
      <c r="J79" s="8">
        <v>73.28</v>
      </c>
      <c r="K79" s="8">
        <f t="shared" si="4"/>
        <v>77.965</v>
      </c>
      <c r="L79" s="12">
        <f t="shared" si="5"/>
        <v>68.8991666666667</v>
      </c>
    </row>
    <row r="80" ht="21" customHeight="1" spans="1:12">
      <c r="A80" s="6">
        <v>78</v>
      </c>
      <c r="B80" s="6" t="s">
        <v>97</v>
      </c>
      <c r="C80" s="6" t="s">
        <v>101</v>
      </c>
      <c r="D80" s="6">
        <v>80</v>
      </c>
      <c r="E80" s="6">
        <v>95.5</v>
      </c>
      <c r="F80" s="7">
        <f t="shared" si="3"/>
        <v>29.25</v>
      </c>
      <c r="G80" s="8">
        <v>74.8</v>
      </c>
      <c r="H80" s="8">
        <v>79.6</v>
      </c>
      <c r="I80" s="8">
        <v>83.4</v>
      </c>
      <c r="J80" s="8">
        <v>73.06</v>
      </c>
      <c r="K80" s="8">
        <f t="shared" si="4"/>
        <v>77.715</v>
      </c>
      <c r="L80" s="12">
        <f t="shared" si="5"/>
        <v>68.1075</v>
      </c>
    </row>
    <row r="81" ht="21" customHeight="1" spans="1:12">
      <c r="A81" s="6">
        <v>79</v>
      </c>
      <c r="B81" s="6" t="s">
        <v>97</v>
      </c>
      <c r="C81" s="6" t="s">
        <v>102</v>
      </c>
      <c r="D81" s="6">
        <v>77</v>
      </c>
      <c r="E81" s="6">
        <v>96.5</v>
      </c>
      <c r="F81" s="7">
        <f t="shared" si="3"/>
        <v>28.9166666666667</v>
      </c>
      <c r="G81" s="8">
        <v>69</v>
      </c>
      <c r="H81" s="8">
        <v>75.6</v>
      </c>
      <c r="I81" s="8">
        <v>74.02</v>
      </c>
      <c r="J81" s="8">
        <v>70.62</v>
      </c>
      <c r="K81" s="8">
        <f t="shared" si="4"/>
        <v>72.31</v>
      </c>
      <c r="L81" s="12">
        <f t="shared" si="5"/>
        <v>65.0716666666667</v>
      </c>
    </row>
    <row r="82" ht="21" customHeight="1" spans="1:12">
      <c r="A82" s="6">
        <v>80</v>
      </c>
      <c r="B82" s="6" t="s">
        <v>97</v>
      </c>
      <c r="C82" s="6" t="s">
        <v>103</v>
      </c>
      <c r="D82" s="6">
        <v>84</v>
      </c>
      <c r="E82" s="6">
        <v>90</v>
      </c>
      <c r="F82" s="7">
        <f t="shared" si="3"/>
        <v>29</v>
      </c>
      <c r="G82" s="8">
        <v>65.4</v>
      </c>
      <c r="H82" s="8">
        <v>63.12</v>
      </c>
      <c r="I82" s="8">
        <v>0</v>
      </c>
      <c r="J82" s="8">
        <v>0</v>
      </c>
      <c r="K82" s="8">
        <f t="shared" si="4"/>
        <v>32.13</v>
      </c>
      <c r="L82" s="12">
        <f t="shared" si="5"/>
        <v>45.065</v>
      </c>
    </row>
    <row r="83" ht="21" customHeight="1" spans="1:12">
      <c r="A83" s="6">
        <v>81</v>
      </c>
      <c r="B83" s="6" t="s">
        <v>104</v>
      </c>
      <c r="C83" s="6" t="s">
        <v>105</v>
      </c>
      <c r="D83" s="6">
        <v>75</v>
      </c>
      <c r="E83" s="6">
        <v>95.5</v>
      </c>
      <c r="F83" s="7">
        <f t="shared" si="3"/>
        <v>28.4166666666667</v>
      </c>
      <c r="G83" s="8">
        <v>70.2</v>
      </c>
      <c r="H83" s="8">
        <v>84.76</v>
      </c>
      <c r="I83" s="8">
        <v>79.2</v>
      </c>
      <c r="J83" s="8">
        <v>74.26</v>
      </c>
      <c r="K83" s="8">
        <f t="shared" si="4"/>
        <v>77.105</v>
      </c>
      <c r="L83" s="12">
        <f t="shared" si="5"/>
        <v>66.9691666666667</v>
      </c>
    </row>
    <row r="84" ht="21" customHeight="1" spans="1:12">
      <c r="A84" s="6">
        <v>82</v>
      </c>
      <c r="B84" s="6" t="s">
        <v>104</v>
      </c>
      <c r="C84" s="6" t="s">
        <v>106</v>
      </c>
      <c r="D84" s="6">
        <v>77.5</v>
      </c>
      <c r="E84" s="6">
        <v>87</v>
      </c>
      <c r="F84" s="7">
        <f t="shared" si="3"/>
        <v>27.4166666666667</v>
      </c>
      <c r="G84" s="8">
        <v>79.86</v>
      </c>
      <c r="H84" s="8">
        <v>81</v>
      </c>
      <c r="I84" s="8">
        <v>79.8</v>
      </c>
      <c r="J84" s="8">
        <v>72.12</v>
      </c>
      <c r="K84" s="8">
        <f t="shared" si="4"/>
        <v>78.195</v>
      </c>
      <c r="L84" s="12">
        <f t="shared" si="5"/>
        <v>66.5141666666667</v>
      </c>
    </row>
    <row r="85" ht="21" customHeight="1" spans="1:12">
      <c r="A85" s="6">
        <v>83</v>
      </c>
      <c r="B85" s="6" t="s">
        <v>104</v>
      </c>
      <c r="C85" s="6" t="s">
        <v>107</v>
      </c>
      <c r="D85" s="6">
        <v>74.5</v>
      </c>
      <c r="E85" s="6">
        <v>89</v>
      </c>
      <c r="F85" s="7">
        <f t="shared" si="3"/>
        <v>27.25</v>
      </c>
      <c r="G85" s="8">
        <v>67.2</v>
      </c>
      <c r="H85" s="8">
        <v>70.84</v>
      </c>
      <c r="I85" s="8">
        <v>81.04</v>
      </c>
      <c r="J85" s="8">
        <v>76.06</v>
      </c>
      <c r="K85" s="8">
        <f t="shared" si="4"/>
        <v>73.785</v>
      </c>
      <c r="L85" s="12">
        <f t="shared" si="5"/>
        <v>64.1425</v>
      </c>
    </row>
  </sheetData>
  <mergeCells count="1">
    <mergeCell ref="A1:L1"/>
  </mergeCells>
  <pageMargins left="0.751388888888889" right="0.751388888888889" top="0.511805555555556" bottom="0.708333333333333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RSJ517C</dc:creator>
  <cp:lastModifiedBy>李小玉</cp:lastModifiedBy>
  <dcterms:created xsi:type="dcterms:W3CDTF">2023-07-03T00:44:20Z</dcterms:created>
  <dcterms:modified xsi:type="dcterms:W3CDTF">2023-07-03T01:15:47Z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C983C244A8454BFE8BC074B672F84D90_11</vt:lpwstr>
  </property>
  <property fmtid="{D5CDD505-2E9C-101B-9397-08002B2CF9AE}" pid="3" name="KSOProductBuildVer">
    <vt:lpwstr>2052-11.1.0.14309</vt:lpwstr>
  </property>
</Properties>
</file>