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220" windowHeight="7860"/>
  </bookViews>
  <sheets>
    <sheet name="公示 " sheetId="1" r:id="rId1"/>
  </sheets>
  <definedNames>
    <definedName name="_xlnm.Print_Titles" localSheetId="0">'公示 '!$1:$3</definedName>
  </definedNames>
  <calcPr calcId="144525"/>
</workbook>
</file>

<file path=xl/calcChain.xml><?xml version="1.0" encoding="utf-8"?>
<calcChain xmlns="http://schemas.openxmlformats.org/spreadsheetml/2006/main">
  <c r="I51" i="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I4"/>
  <c r="H4"/>
  <c r="G4"/>
</calcChain>
</file>

<file path=xl/sharedStrings.xml><?xml version="1.0" encoding="utf-8"?>
<sst xmlns="http://schemas.openxmlformats.org/spreadsheetml/2006/main" count="119" uniqueCount="66">
  <si>
    <t>附件2：</t>
  </si>
  <si>
    <t>2023年度霍邱县事业单位（幼儿园）公开招聘教师专业测试成绩及合成总成绩</t>
  </si>
  <si>
    <t>职位代码</t>
  </si>
  <si>
    <t>准考证号</t>
  </si>
  <si>
    <t>笔试成绩</t>
  </si>
  <si>
    <t>抽签号</t>
  </si>
  <si>
    <t>简笔画成绩</t>
  </si>
  <si>
    <t>自弹自唱及歌表演成绩</t>
  </si>
  <si>
    <t>专业测试成绩</t>
  </si>
  <si>
    <r>
      <t>专业测试成绩</t>
    </r>
    <r>
      <rPr>
        <sz val="11"/>
        <rFont val="Arial"/>
        <family val="2"/>
      </rPr>
      <t>×</t>
    </r>
    <r>
      <rPr>
        <sz val="11"/>
        <rFont val="宋体"/>
        <family val="3"/>
        <charset val="134"/>
        <scheme val="minor"/>
      </rPr>
      <t>0.3</t>
    </r>
  </si>
  <si>
    <t>总成绩</t>
  </si>
  <si>
    <t>备注</t>
  </si>
  <si>
    <t>0902001</t>
  </si>
  <si>
    <t>4134091400507</t>
  </si>
  <si>
    <t>4134091400420</t>
  </si>
  <si>
    <t>4134091400528</t>
  </si>
  <si>
    <t>4134091401016</t>
  </si>
  <si>
    <t>4134091400221</t>
  </si>
  <si>
    <t>4134091400511</t>
  </si>
  <si>
    <t>4134091400306</t>
  </si>
  <si>
    <t>4134091400411</t>
  </si>
  <si>
    <t>4134091400329</t>
  </si>
  <si>
    <t>4134091400729</t>
  </si>
  <si>
    <t>弃考</t>
  </si>
  <si>
    <t>4134091400125</t>
  </si>
  <si>
    <t>4134091400314</t>
  </si>
  <si>
    <t>4134091400310</t>
  </si>
  <si>
    <t>4134091400610</t>
  </si>
  <si>
    <t>4134091401019</t>
  </si>
  <si>
    <t>4134091400422</t>
  </si>
  <si>
    <t>4134091400724</t>
  </si>
  <si>
    <t>4134091400620</t>
  </si>
  <si>
    <t>4134091401112</t>
  </si>
  <si>
    <t>4134091400811</t>
  </si>
  <si>
    <t>4134091401015</t>
  </si>
  <si>
    <t>4134091400930</t>
  </si>
  <si>
    <t>4134091400220</t>
  </si>
  <si>
    <t>4134091400925</t>
  </si>
  <si>
    <t>4134091400213</t>
  </si>
  <si>
    <t>4134091401023</t>
  </si>
  <si>
    <t>4134091400118</t>
  </si>
  <si>
    <t>4134091401020</t>
  </si>
  <si>
    <t>4134091400223</t>
  </si>
  <si>
    <t>4134091400226</t>
  </si>
  <si>
    <t>0902002</t>
  </si>
  <si>
    <t>4134091401421</t>
  </si>
  <si>
    <t>4134091401716</t>
  </si>
  <si>
    <t>4134091401622</t>
  </si>
  <si>
    <t>4134091401511</t>
  </si>
  <si>
    <t>4134091402019</t>
  </si>
  <si>
    <t>4134091401801</t>
  </si>
  <si>
    <t>4134091401409</t>
  </si>
  <si>
    <t>4134091401728</t>
  </si>
  <si>
    <t>4134091401626</t>
  </si>
  <si>
    <t>4134091401709</t>
  </si>
  <si>
    <t>4134091401208</t>
  </si>
  <si>
    <t>4134091401230</t>
  </si>
  <si>
    <t>4134091401923</t>
  </si>
  <si>
    <t>4134091401811</t>
  </si>
  <si>
    <t>4134091402017</t>
  </si>
  <si>
    <t>4134091401224</t>
  </si>
  <si>
    <t>4134091402013</t>
  </si>
  <si>
    <t>4134091401611</t>
  </si>
  <si>
    <t>4134091401822</t>
  </si>
  <si>
    <t>缺考</t>
  </si>
  <si>
    <t>4134091401820</t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</si>
</sst>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7"/>
      <name val="方正小标宋简体"/>
      <charset val="134"/>
    </font>
    <font>
      <sz val="11"/>
      <name val="Arial"/>
      <family val="2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pane ySplit="3" topLeftCell="A4" activePane="bottomLeft" state="frozen"/>
      <selection pane="bottomLeft" activeCell="F3" sqref="F3"/>
    </sheetView>
  </sheetViews>
  <sheetFormatPr defaultColWidth="9" defaultRowHeight="14"/>
  <cols>
    <col min="1" max="1" width="11.453125" style="4" customWidth="1"/>
    <col min="2" max="2" width="16.08984375" style="4" customWidth="1"/>
    <col min="3" max="3" width="11.36328125" style="4" customWidth="1"/>
    <col min="4" max="4" width="8.36328125" style="4" customWidth="1"/>
    <col min="5" max="5" width="11" style="5" customWidth="1"/>
    <col min="6" max="6" width="23" style="5" customWidth="1"/>
    <col min="7" max="7" width="20.36328125" style="4" customWidth="1"/>
    <col min="8" max="8" width="18.90625" style="5" customWidth="1"/>
    <col min="9" max="9" width="11" style="5" customWidth="1"/>
    <col min="10" max="10" width="4.90625" style="4" customWidth="1"/>
    <col min="11" max="16350" width="9" style="4" customWidth="1"/>
    <col min="16351" max="16384" width="9" style="4"/>
  </cols>
  <sheetData>
    <row r="1" spans="1:10" ht="24" customHeight="1">
      <c r="A1" s="6" t="s">
        <v>0</v>
      </c>
    </row>
    <row r="2" spans="1:10" ht="48" customHeight="1">
      <c r="A2" s="18" t="s">
        <v>1</v>
      </c>
      <c r="B2" s="19"/>
      <c r="C2" s="19"/>
      <c r="D2" s="19"/>
      <c r="E2" s="20"/>
      <c r="F2" s="20"/>
      <c r="G2" s="19"/>
      <c r="H2" s="20"/>
      <c r="I2" s="20"/>
      <c r="J2" s="19"/>
    </row>
    <row r="3" spans="1:10" s="1" customFormat="1" ht="26" customHeight="1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17" t="s">
        <v>11</v>
      </c>
    </row>
    <row r="4" spans="1:10" ht="26" customHeight="1">
      <c r="A4" s="10" t="s">
        <v>12</v>
      </c>
      <c r="B4" s="10" t="s">
        <v>13</v>
      </c>
      <c r="C4" s="11">
        <v>45.266666666666701</v>
      </c>
      <c r="D4" s="12">
        <v>1</v>
      </c>
      <c r="E4" s="11">
        <v>33.1</v>
      </c>
      <c r="F4" s="11">
        <v>52.3</v>
      </c>
      <c r="G4" s="11">
        <f t="shared" ref="G4:G12" si="0">SUM(E4:F4)</f>
        <v>85.4</v>
      </c>
      <c r="H4" s="11">
        <f t="shared" ref="H4:H12" si="1">G4*0.3</f>
        <v>25.62</v>
      </c>
      <c r="I4" s="11">
        <f t="shared" ref="I4:I12" si="2">C4+H4</f>
        <v>70.886666666666699</v>
      </c>
      <c r="J4" s="13"/>
    </row>
    <row r="5" spans="1:10" ht="26" customHeight="1">
      <c r="A5" s="10" t="s">
        <v>12</v>
      </c>
      <c r="B5" s="10" t="s">
        <v>14</v>
      </c>
      <c r="C5" s="11">
        <v>46.733333333333299</v>
      </c>
      <c r="D5" s="12">
        <v>2</v>
      </c>
      <c r="E5" s="11">
        <v>31.82</v>
      </c>
      <c r="F5" s="11">
        <v>47.22</v>
      </c>
      <c r="G5" s="11">
        <f t="shared" si="0"/>
        <v>79.040000000000006</v>
      </c>
      <c r="H5" s="11">
        <f t="shared" si="1"/>
        <v>23.712</v>
      </c>
      <c r="I5" s="11">
        <f t="shared" si="2"/>
        <v>70.445333333333295</v>
      </c>
      <c r="J5" s="13"/>
    </row>
    <row r="6" spans="1:10" ht="26" customHeight="1">
      <c r="A6" s="10" t="s">
        <v>12</v>
      </c>
      <c r="B6" s="10" t="s">
        <v>15</v>
      </c>
      <c r="C6" s="11">
        <v>42.1666666666667</v>
      </c>
      <c r="D6" s="12">
        <v>3</v>
      </c>
      <c r="E6" s="11">
        <v>29.64</v>
      </c>
      <c r="F6" s="11">
        <v>38.6</v>
      </c>
      <c r="G6" s="11">
        <f t="shared" si="0"/>
        <v>68.239999999999995</v>
      </c>
      <c r="H6" s="11">
        <f t="shared" si="1"/>
        <v>20.472000000000001</v>
      </c>
      <c r="I6" s="11">
        <f t="shared" si="2"/>
        <v>62.638666666666701</v>
      </c>
      <c r="J6" s="13"/>
    </row>
    <row r="7" spans="1:10" ht="26" customHeight="1">
      <c r="A7" s="10" t="s">
        <v>12</v>
      </c>
      <c r="B7" s="10" t="s">
        <v>16</v>
      </c>
      <c r="C7" s="11">
        <v>42.966666666666697</v>
      </c>
      <c r="D7" s="12">
        <v>4</v>
      </c>
      <c r="E7" s="11">
        <v>29.62</v>
      </c>
      <c r="F7" s="11">
        <v>42.08</v>
      </c>
      <c r="G7" s="11">
        <f t="shared" si="0"/>
        <v>71.7</v>
      </c>
      <c r="H7" s="11">
        <f t="shared" si="1"/>
        <v>21.51</v>
      </c>
      <c r="I7" s="11">
        <f t="shared" si="2"/>
        <v>64.476666666666702</v>
      </c>
      <c r="J7" s="13"/>
    </row>
    <row r="8" spans="1:10" ht="26" customHeight="1">
      <c r="A8" s="10" t="s">
        <v>12</v>
      </c>
      <c r="B8" s="10" t="s">
        <v>17</v>
      </c>
      <c r="C8" s="11">
        <v>42.133333333333297</v>
      </c>
      <c r="D8" s="12">
        <v>5</v>
      </c>
      <c r="E8" s="11">
        <v>30.74</v>
      </c>
      <c r="F8" s="11">
        <v>43.94</v>
      </c>
      <c r="G8" s="11">
        <f t="shared" si="0"/>
        <v>74.680000000000007</v>
      </c>
      <c r="H8" s="11">
        <f t="shared" si="1"/>
        <v>22.404</v>
      </c>
      <c r="I8" s="11">
        <f t="shared" si="2"/>
        <v>64.537333333333294</v>
      </c>
      <c r="J8" s="13"/>
    </row>
    <row r="9" spans="1:10" ht="26" customHeight="1">
      <c r="A9" s="10" t="s">
        <v>12</v>
      </c>
      <c r="B9" s="10" t="s">
        <v>18</v>
      </c>
      <c r="C9" s="11">
        <v>43.1</v>
      </c>
      <c r="D9" s="12">
        <v>6</v>
      </c>
      <c r="E9" s="11">
        <v>29.8</v>
      </c>
      <c r="F9" s="11">
        <v>46.1</v>
      </c>
      <c r="G9" s="11">
        <f t="shared" si="0"/>
        <v>75.900000000000006</v>
      </c>
      <c r="H9" s="11">
        <f t="shared" si="1"/>
        <v>22.77</v>
      </c>
      <c r="I9" s="11">
        <f t="shared" si="2"/>
        <v>65.87</v>
      </c>
      <c r="J9" s="13"/>
    </row>
    <row r="10" spans="1:10" ht="26" customHeight="1">
      <c r="A10" s="10" t="s">
        <v>12</v>
      </c>
      <c r="B10" s="10" t="s">
        <v>19</v>
      </c>
      <c r="C10" s="11">
        <v>46.866666666666703</v>
      </c>
      <c r="D10" s="12">
        <v>7</v>
      </c>
      <c r="E10" s="11">
        <v>28</v>
      </c>
      <c r="F10" s="11">
        <v>39.4</v>
      </c>
      <c r="G10" s="11">
        <f t="shared" si="0"/>
        <v>67.400000000000006</v>
      </c>
      <c r="H10" s="11">
        <f t="shared" si="1"/>
        <v>20.22</v>
      </c>
      <c r="I10" s="11">
        <f t="shared" si="2"/>
        <v>67.086666666666702</v>
      </c>
      <c r="J10" s="13"/>
    </row>
    <row r="11" spans="1:10" ht="26" customHeight="1">
      <c r="A11" s="10" t="s">
        <v>12</v>
      </c>
      <c r="B11" s="10" t="s">
        <v>20</v>
      </c>
      <c r="C11" s="11">
        <v>43</v>
      </c>
      <c r="D11" s="12">
        <v>8</v>
      </c>
      <c r="E11" s="11">
        <v>30.4</v>
      </c>
      <c r="F11" s="11">
        <v>50.44</v>
      </c>
      <c r="G11" s="11">
        <f t="shared" si="0"/>
        <v>80.84</v>
      </c>
      <c r="H11" s="11">
        <f t="shared" si="1"/>
        <v>24.251999999999999</v>
      </c>
      <c r="I11" s="11">
        <f t="shared" si="2"/>
        <v>67.251999999999995</v>
      </c>
      <c r="J11" s="13"/>
    </row>
    <row r="12" spans="1:10" ht="26" customHeight="1">
      <c r="A12" s="10" t="s">
        <v>12</v>
      </c>
      <c r="B12" s="10" t="s">
        <v>21</v>
      </c>
      <c r="C12" s="11">
        <v>42.266666666666701</v>
      </c>
      <c r="D12" s="12">
        <v>9</v>
      </c>
      <c r="E12" s="11">
        <v>28.3</v>
      </c>
      <c r="F12" s="11">
        <v>48.86</v>
      </c>
      <c r="G12" s="11">
        <f t="shared" si="0"/>
        <v>77.16</v>
      </c>
      <c r="H12" s="11">
        <f t="shared" si="1"/>
        <v>23.148</v>
      </c>
      <c r="I12" s="11">
        <f t="shared" si="2"/>
        <v>65.414666666666704</v>
      </c>
      <c r="J12" s="13"/>
    </row>
    <row r="13" spans="1:10" ht="26" customHeight="1">
      <c r="A13" s="10" t="s">
        <v>12</v>
      </c>
      <c r="B13" s="10" t="s">
        <v>22</v>
      </c>
      <c r="C13" s="11">
        <v>42.1</v>
      </c>
      <c r="D13" s="12">
        <v>10</v>
      </c>
      <c r="E13" s="11">
        <v>24.2</v>
      </c>
      <c r="F13" s="13" t="s">
        <v>23</v>
      </c>
      <c r="G13" s="11"/>
      <c r="H13" s="11"/>
      <c r="I13" s="11"/>
      <c r="J13" s="13"/>
    </row>
    <row r="14" spans="1:10" ht="26" customHeight="1">
      <c r="A14" s="10" t="s">
        <v>12</v>
      </c>
      <c r="B14" s="10" t="s">
        <v>24</v>
      </c>
      <c r="C14" s="11">
        <v>41.633333333333297</v>
      </c>
      <c r="D14" s="12">
        <v>11</v>
      </c>
      <c r="E14" s="11">
        <v>28.66</v>
      </c>
      <c r="F14" s="11">
        <v>46.1</v>
      </c>
      <c r="G14" s="11">
        <f t="shared" ref="G14:G51" si="3">SUM(E14:F14)</f>
        <v>74.760000000000005</v>
      </c>
      <c r="H14" s="11">
        <f t="shared" ref="H14:H51" si="4">G14*0.3</f>
        <v>22.428000000000001</v>
      </c>
      <c r="I14" s="11">
        <f t="shared" ref="I14:I51" si="5">C14+H14</f>
        <v>64.061333333333295</v>
      </c>
      <c r="J14" s="13"/>
    </row>
    <row r="15" spans="1:10" ht="26" customHeight="1">
      <c r="A15" s="10" t="s">
        <v>12</v>
      </c>
      <c r="B15" s="10" t="s">
        <v>25</v>
      </c>
      <c r="C15" s="11">
        <v>42.3333333333333</v>
      </c>
      <c r="D15" s="12">
        <v>12</v>
      </c>
      <c r="E15" s="11">
        <v>29.32</v>
      </c>
      <c r="F15" s="11">
        <v>47.66</v>
      </c>
      <c r="G15" s="11">
        <f t="shared" si="3"/>
        <v>76.98</v>
      </c>
      <c r="H15" s="11">
        <f t="shared" si="4"/>
        <v>23.094000000000001</v>
      </c>
      <c r="I15" s="11">
        <f t="shared" si="5"/>
        <v>65.427333333333294</v>
      </c>
      <c r="J15" s="13"/>
    </row>
    <row r="16" spans="1:10" ht="26" customHeight="1">
      <c r="A16" s="10" t="s">
        <v>12</v>
      </c>
      <c r="B16" s="10" t="s">
        <v>26</v>
      </c>
      <c r="C16" s="11">
        <v>45.433333333333302</v>
      </c>
      <c r="D16" s="12">
        <v>13</v>
      </c>
      <c r="E16" s="11">
        <v>28.2</v>
      </c>
      <c r="F16" s="11">
        <v>39.56</v>
      </c>
      <c r="G16" s="11">
        <f t="shared" si="3"/>
        <v>67.760000000000005</v>
      </c>
      <c r="H16" s="11">
        <f t="shared" si="4"/>
        <v>20.327999999999999</v>
      </c>
      <c r="I16" s="11">
        <f t="shared" si="5"/>
        <v>65.761333333333297</v>
      </c>
      <c r="J16" s="13"/>
    </row>
    <row r="17" spans="1:10" ht="26" customHeight="1">
      <c r="A17" s="10" t="s">
        <v>12</v>
      </c>
      <c r="B17" s="10" t="s">
        <v>27</v>
      </c>
      <c r="C17" s="11">
        <v>44.266666666666701</v>
      </c>
      <c r="D17" s="12">
        <v>14</v>
      </c>
      <c r="E17" s="11">
        <v>27.64</v>
      </c>
      <c r="F17" s="11">
        <v>41.86</v>
      </c>
      <c r="G17" s="11">
        <f t="shared" si="3"/>
        <v>69.5</v>
      </c>
      <c r="H17" s="11">
        <f t="shared" si="4"/>
        <v>20.85</v>
      </c>
      <c r="I17" s="11">
        <f t="shared" si="5"/>
        <v>65.116666666666703</v>
      </c>
      <c r="J17" s="13"/>
    </row>
    <row r="18" spans="1:10" ht="26" customHeight="1">
      <c r="A18" s="10" t="s">
        <v>12</v>
      </c>
      <c r="B18" s="10" t="s">
        <v>28</v>
      </c>
      <c r="C18" s="11">
        <v>41.933333333333302</v>
      </c>
      <c r="D18" s="12">
        <v>15</v>
      </c>
      <c r="E18" s="11">
        <v>28.92</v>
      </c>
      <c r="F18" s="11">
        <v>43.82</v>
      </c>
      <c r="G18" s="11">
        <f t="shared" si="3"/>
        <v>72.739999999999995</v>
      </c>
      <c r="H18" s="11">
        <f t="shared" si="4"/>
        <v>21.821999999999999</v>
      </c>
      <c r="I18" s="11">
        <f t="shared" si="5"/>
        <v>63.755333333333297</v>
      </c>
      <c r="J18" s="13"/>
    </row>
    <row r="19" spans="1:10" ht="26" customHeight="1">
      <c r="A19" s="10" t="s">
        <v>12</v>
      </c>
      <c r="B19" s="10" t="s">
        <v>29</v>
      </c>
      <c r="C19" s="11">
        <v>41.8333333333333</v>
      </c>
      <c r="D19" s="12">
        <v>16</v>
      </c>
      <c r="E19" s="11">
        <v>31.7</v>
      </c>
      <c r="F19" s="11">
        <v>46.16</v>
      </c>
      <c r="G19" s="11">
        <f t="shared" si="3"/>
        <v>77.86</v>
      </c>
      <c r="H19" s="11">
        <f t="shared" si="4"/>
        <v>23.358000000000001</v>
      </c>
      <c r="I19" s="11">
        <f t="shared" si="5"/>
        <v>65.191333333333304</v>
      </c>
      <c r="J19" s="13"/>
    </row>
    <row r="20" spans="1:10" ht="26" customHeight="1">
      <c r="A20" s="10" t="s">
        <v>12</v>
      </c>
      <c r="B20" s="10" t="s">
        <v>30</v>
      </c>
      <c r="C20" s="11">
        <v>43.1666666666667</v>
      </c>
      <c r="D20" s="12">
        <v>17</v>
      </c>
      <c r="E20" s="11">
        <v>34.4</v>
      </c>
      <c r="F20" s="11">
        <v>51.06</v>
      </c>
      <c r="G20" s="11">
        <f t="shared" si="3"/>
        <v>85.46</v>
      </c>
      <c r="H20" s="11">
        <f t="shared" si="4"/>
        <v>25.638000000000002</v>
      </c>
      <c r="I20" s="11">
        <f t="shared" si="5"/>
        <v>68.804666666666705</v>
      </c>
      <c r="J20" s="13"/>
    </row>
    <row r="21" spans="1:10" ht="26" customHeight="1">
      <c r="A21" s="10" t="s">
        <v>12</v>
      </c>
      <c r="B21" s="10" t="s">
        <v>31</v>
      </c>
      <c r="C21" s="11">
        <v>41.633333333333297</v>
      </c>
      <c r="D21" s="12">
        <v>18</v>
      </c>
      <c r="E21" s="11">
        <v>28.32</v>
      </c>
      <c r="F21" s="11">
        <v>48.98</v>
      </c>
      <c r="G21" s="11">
        <f t="shared" si="3"/>
        <v>77.3</v>
      </c>
      <c r="H21" s="11">
        <f t="shared" si="4"/>
        <v>23.19</v>
      </c>
      <c r="I21" s="11">
        <f t="shared" si="5"/>
        <v>64.823333333333295</v>
      </c>
      <c r="J21" s="13"/>
    </row>
    <row r="22" spans="1:10" ht="26" customHeight="1">
      <c r="A22" s="10" t="s">
        <v>12</v>
      </c>
      <c r="B22" s="10" t="s">
        <v>32</v>
      </c>
      <c r="C22" s="11">
        <v>43.033333333333303</v>
      </c>
      <c r="D22" s="12">
        <v>19</v>
      </c>
      <c r="E22" s="11">
        <v>28.66</v>
      </c>
      <c r="F22" s="11">
        <v>44.98</v>
      </c>
      <c r="G22" s="11">
        <f t="shared" si="3"/>
        <v>73.64</v>
      </c>
      <c r="H22" s="11">
        <f t="shared" si="4"/>
        <v>22.091999999999999</v>
      </c>
      <c r="I22" s="11">
        <f t="shared" si="5"/>
        <v>65.125333333333302</v>
      </c>
      <c r="J22" s="13"/>
    </row>
    <row r="23" spans="1:10" ht="26" customHeight="1">
      <c r="A23" s="10" t="s">
        <v>12</v>
      </c>
      <c r="B23" s="10" t="s">
        <v>33</v>
      </c>
      <c r="C23" s="11">
        <v>42.133333333333297</v>
      </c>
      <c r="D23" s="12">
        <v>20</v>
      </c>
      <c r="E23" s="11">
        <v>27.96</v>
      </c>
      <c r="F23" s="11">
        <v>45.22</v>
      </c>
      <c r="G23" s="11">
        <f t="shared" si="3"/>
        <v>73.180000000000007</v>
      </c>
      <c r="H23" s="11">
        <f t="shared" si="4"/>
        <v>21.954000000000001</v>
      </c>
      <c r="I23" s="11">
        <f t="shared" si="5"/>
        <v>64.087333333333305</v>
      </c>
      <c r="J23" s="13"/>
    </row>
    <row r="24" spans="1:10" ht="26" customHeight="1">
      <c r="A24" s="10" t="s">
        <v>12</v>
      </c>
      <c r="B24" s="10" t="s">
        <v>34</v>
      </c>
      <c r="C24" s="11">
        <v>41.733333333333299</v>
      </c>
      <c r="D24" s="12">
        <v>21</v>
      </c>
      <c r="E24" s="11">
        <v>30.62</v>
      </c>
      <c r="F24" s="11">
        <v>48.34</v>
      </c>
      <c r="G24" s="11">
        <f t="shared" si="3"/>
        <v>78.959999999999994</v>
      </c>
      <c r="H24" s="11">
        <f t="shared" si="4"/>
        <v>23.687999999999999</v>
      </c>
      <c r="I24" s="11">
        <f t="shared" si="5"/>
        <v>65.421333333333294</v>
      </c>
      <c r="J24" s="13"/>
    </row>
    <row r="25" spans="1:10" ht="26" customHeight="1">
      <c r="A25" s="10" t="s">
        <v>12</v>
      </c>
      <c r="B25" s="10" t="s">
        <v>35</v>
      </c>
      <c r="C25" s="11">
        <v>42.133333333333297</v>
      </c>
      <c r="D25" s="12">
        <v>22</v>
      </c>
      <c r="E25" s="11">
        <v>29.1</v>
      </c>
      <c r="F25" s="11">
        <v>45.58</v>
      </c>
      <c r="G25" s="11">
        <f t="shared" si="3"/>
        <v>74.680000000000007</v>
      </c>
      <c r="H25" s="11">
        <f t="shared" si="4"/>
        <v>22.404</v>
      </c>
      <c r="I25" s="11">
        <f t="shared" si="5"/>
        <v>64.537333333333294</v>
      </c>
      <c r="J25" s="13"/>
    </row>
    <row r="26" spans="1:10" ht="26" customHeight="1">
      <c r="A26" s="10" t="s">
        <v>12</v>
      </c>
      <c r="B26" s="10" t="s">
        <v>36</v>
      </c>
      <c r="C26" s="11">
        <v>42.066666666666698</v>
      </c>
      <c r="D26" s="12">
        <v>23</v>
      </c>
      <c r="E26" s="11">
        <v>28.78</v>
      </c>
      <c r="F26" s="11">
        <v>45.1</v>
      </c>
      <c r="G26" s="11">
        <f t="shared" si="3"/>
        <v>73.88</v>
      </c>
      <c r="H26" s="11">
        <f t="shared" si="4"/>
        <v>22.164000000000001</v>
      </c>
      <c r="I26" s="11">
        <f t="shared" si="5"/>
        <v>64.230666666666707</v>
      </c>
      <c r="J26" s="13"/>
    </row>
    <row r="27" spans="1:10" ht="26" customHeight="1">
      <c r="A27" s="10" t="s">
        <v>12</v>
      </c>
      <c r="B27" s="10" t="s">
        <v>37</v>
      </c>
      <c r="C27" s="11">
        <v>44.466666666666697</v>
      </c>
      <c r="D27" s="12">
        <v>24</v>
      </c>
      <c r="E27" s="11">
        <v>32.200000000000003</v>
      </c>
      <c r="F27" s="11">
        <v>44.56</v>
      </c>
      <c r="G27" s="11">
        <f t="shared" si="3"/>
        <v>76.760000000000005</v>
      </c>
      <c r="H27" s="11">
        <f t="shared" si="4"/>
        <v>23.027999999999999</v>
      </c>
      <c r="I27" s="11">
        <f t="shared" si="5"/>
        <v>67.494666666666703</v>
      </c>
      <c r="J27" s="13"/>
    </row>
    <row r="28" spans="1:10" ht="26" customHeight="1">
      <c r="A28" s="10" t="s">
        <v>12</v>
      </c>
      <c r="B28" s="10" t="s">
        <v>38</v>
      </c>
      <c r="C28" s="11">
        <v>42.1666666666667</v>
      </c>
      <c r="D28" s="12">
        <v>25</v>
      </c>
      <c r="E28" s="11">
        <v>28.4</v>
      </c>
      <c r="F28" s="11">
        <v>51.64</v>
      </c>
      <c r="G28" s="11">
        <f t="shared" si="3"/>
        <v>80.040000000000006</v>
      </c>
      <c r="H28" s="11">
        <f t="shared" si="4"/>
        <v>24.012</v>
      </c>
      <c r="I28" s="11">
        <f t="shared" si="5"/>
        <v>66.1786666666667</v>
      </c>
      <c r="J28" s="13"/>
    </row>
    <row r="29" spans="1:10" ht="26" customHeight="1">
      <c r="A29" s="10" t="s">
        <v>12</v>
      </c>
      <c r="B29" s="10" t="s">
        <v>39</v>
      </c>
      <c r="C29" s="11">
        <v>41.966666666666697</v>
      </c>
      <c r="D29" s="12">
        <v>26</v>
      </c>
      <c r="E29" s="11">
        <v>28.52</v>
      </c>
      <c r="F29" s="11">
        <v>45.6</v>
      </c>
      <c r="G29" s="11">
        <f t="shared" si="3"/>
        <v>74.12</v>
      </c>
      <c r="H29" s="11">
        <f t="shared" si="4"/>
        <v>22.236000000000001</v>
      </c>
      <c r="I29" s="11">
        <f t="shared" si="5"/>
        <v>64.202666666666701</v>
      </c>
      <c r="J29" s="13"/>
    </row>
    <row r="30" spans="1:10" ht="26" customHeight="1">
      <c r="A30" s="10" t="s">
        <v>12</v>
      </c>
      <c r="B30" s="10" t="s">
        <v>40</v>
      </c>
      <c r="C30" s="11">
        <v>43</v>
      </c>
      <c r="D30" s="12">
        <v>27</v>
      </c>
      <c r="E30" s="11">
        <v>29.28</v>
      </c>
      <c r="F30" s="11">
        <v>45.9</v>
      </c>
      <c r="G30" s="11">
        <f t="shared" si="3"/>
        <v>75.180000000000007</v>
      </c>
      <c r="H30" s="11">
        <f t="shared" si="4"/>
        <v>22.553999999999998</v>
      </c>
      <c r="I30" s="11">
        <f t="shared" si="5"/>
        <v>65.554000000000002</v>
      </c>
      <c r="J30" s="13"/>
    </row>
    <row r="31" spans="1:10" ht="26" customHeight="1">
      <c r="A31" s="10" t="s">
        <v>12</v>
      </c>
      <c r="B31" s="10" t="s">
        <v>41</v>
      </c>
      <c r="C31" s="11">
        <v>46.2</v>
      </c>
      <c r="D31" s="12">
        <v>28</v>
      </c>
      <c r="E31" s="11">
        <v>29.04</v>
      </c>
      <c r="F31" s="11">
        <v>45.94</v>
      </c>
      <c r="G31" s="11">
        <f t="shared" si="3"/>
        <v>74.98</v>
      </c>
      <c r="H31" s="11">
        <f t="shared" si="4"/>
        <v>22.494</v>
      </c>
      <c r="I31" s="11">
        <f t="shared" si="5"/>
        <v>68.694000000000003</v>
      </c>
      <c r="J31" s="13"/>
    </row>
    <row r="32" spans="1:10" ht="26" customHeight="1">
      <c r="A32" s="10" t="s">
        <v>12</v>
      </c>
      <c r="B32" s="10" t="s">
        <v>42</v>
      </c>
      <c r="C32" s="11">
        <v>47.066666666666698</v>
      </c>
      <c r="D32" s="12">
        <v>29</v>
      </c>
      <c r="E32" s="11">
        <v>32.08</v>
      </c>
      <c r="F32" s="11">
        <v>45.56</v>
      </c>
      <c r="G32" s="11">
        <f t="shared" si="3"/>
        <v>77.64</v>
      </c>
      <c r="H32" s="11">
        <f t="shared" si="4"/>
        <v>23.292000000000002</v>
      </c>
      <c r="I32" s="11">
        <f t="shared" si="5"/>
        <v>70.358666666666707</v>
      </c>
      <c r="J32" s="13"/>
    </row>
    <row r="33" spans="1:10" ht="26" customHeight="1">
      <c r="A33" s="10" t="s">
        <v>12</v>
      </c>
      <c r="B33" s="10" t="s">
        <v>43</v>
      </c>
      <c r="C33" s="11">
        <v>41.966666666666697</v>
      </c>
      <c r="D33" s="12">
        <v>30</v>
      </c>
      <c r="E33" s="11">
        <v>31.86</v>
      </c>
      <c r="F33" s="11">
        <v>51.74</v>
      </c>
      <c r="G33" s="11">
        <f t="shared" si="3"/>
        <v>83.6</v>
      </c>
      <c r="H33" s="11">
        <f t="shared" si="4"/>
        <v>25.08</v>
      </c>
      <c r="I33" s="11">
        <f t="shared" si="5"/>
        <v>67.046666666666695</v>
      </c>
      <c r="J33" s="13"/>
    </row>
    <row r="34" spans="1:10" s="2" customFormat="1" ht="26" customHeight="1">
      <c r="A34" s="10" t="s">
        <v>44</v>
      </c>
      <c r="B34" s="10" t="s">
        <v>45</v>
      </c>
      <c r="C34" s="11">
        <v>42.533333333333303</v>
      </c>
      <c r="D34" s="12">
        <v>31</v>
      </c>
      <c r="E34" s="11">
        <v>28.86</v>
      </c>
      <c r="F34" s="11">
        <v>46.2</v>
      </c>
      <c r="G34" s="11">
        <f t="shared" si="3"/>
        <v>75.06</v>
      </c>
      <c r="H34" s="11">
        <f t="shared" si="4"/>
        <v>22.518000000000001</v>
      </c>
      <c r="I34" s="11">
        <f t="shared" si="5"/>
        <v>65.051333333333304</v>
      </c>
      <c r="J34" s="12"/>
    </row>
    <row r="35" spans="1:10" s="2" customFormat="1" ht="26" customHeight="1">
      <c r="A35" s="10" t="s">
        <v>44</v>
      </c>
      <c r="B35" s="10" t="s">
        <v>46</v>
      </c>
      <c r="C35" s="11">
        <v>43.366666666666703</v>
      </c>
      <c r="D35" s="12">
        <v>32</v>
      </c>
      <c r="E35" s="11">
        <v>33.6</v>
      </c>
      <c r="F35" s="11">
        <v>50.6</v>
      </c>
      <c r="G35" s="11">
        <f t="shared" si="3"/>
        <v>84.2</v>
      </c>
      <c r="H35" s="11">
        <f t="shared" si="4"/>
        <v>25.26</v>
      </c>
      <c r="I35" s="11">
        <f t="shared" si="5"/>
        <v>68.626666666666694</v>
      </c>
      <c r="J35" s="12"/>
    </row>
    <row r="36" spans="1:10" s="2" customFormat="1" ht="26" customHeight="1">
      <c r="A36" s="10" t="s">
        <v>44</v>
      </c>
      <c r="B36" s="10" t="s">
        <v>47</v>
      </c>
      <c r="C36" s="11">
        <v>42.9</v>
      </c>
      <c r="D36" s="12">
        <v>33</v>
      </c>
      <c r="E36" s="11">
        <v>29.04</v>
      </c>
      <c r="F36" s="11">
        <v>48.5</v>
      </c>
      <c r="G36" s="11">
        <f t="shared" si="3"/>
        <v>77.540000000000006</v>
      </c>
      <c r="H36" s="11">
        <f t="shared" si="4"/>
        <v>23.262</v>
      </c>
      <c r="I36" s="11">
        <f t="shared" si="5"/>
        <v>66.162000000000006</v>
      </c>
      <c r="J36" s="12"/>
    </row>
    <row r="37" spans="1:10" s="2" customFormat="1" ht="26" customHeight="1">
      <c r="A37" s="10" t="s">
        <v>44</v>
      </c>
      <c r="B37" s="10" t="s">
        <v>48</v>
      </c>
      <c r="C37" s="11">
        <v>43.566666666666698</v>
      </c>
      <c r="D37" s="12">
        <v>34</v>
      </c>
      <c r="E37" s="11">
        <v>26.5</v>
      </c>
      <c r="F37" s="11">
        <v>40.799999999999997</v>
      </c>
      <c r="G37" s="11">
        <f t="shared" si="3"/>
        <v>67.3</v>
      </c>
      <c r="H37" s="11">
        <f t="shared" si="4"/>
        <v>20.190000000000001</v>
      </c>
      <c r="I37" s="11">
        <f t="shared" si="5"/>
        <v>63.756666666666703</v>
      </c>
      <c r="J37" s="12"/>
    </row>
    <row r="38" spans="1:10" s="2" customFormat="1" ht="26" customHeight="1">
      <c r="A38" s="10" t="s">
        <v>44</v>
      </c>
      <c r="B38" s="10" t="s">
        <v>49</v>
      </c>
      <c r="C38" s="11">
        <v>44.1</v>
      </c>
      <c r="D38" s="12">
        <v>35</v>
      </c>
      <c r="E38" s="11">
        <v>27.3</v>
      </c>
      <c r="F38" s="11">
        <v>43.8</v>
      </c>
      <c r="G38" s="11">
        <f t="shared" si="3"/>
        <v>71.099999999999994</v>
      </c>
      <c r="H38" s="11">
        <f t="shared" si="4"/>
        <v>21.33</v>
      </c>
      <c r="I38" s="11">
        <f t="shared" si="5"/>
        <v>65.430000000000007</v>
      </c>
      <c r="J38" s="12"/>
    </row>
    <row r="39" spans="1:10" s="2" customFormat="1" ht="26" customHeight="1">
      <c r="A39" s="10" t="s">
        <v>44</v>
      </c>
      <c r="B39" s="10" t="s">
        <v>50</v>
      </c>
      <c r="C39" s="11">
        <v>43.866666666666703</v>
      </c>
      <c r="D39" s="12">
        <v>36</v>
      </c>
      <c r="E39" s="11">
        <v>27.5</v>
      </c>
      <c r="F39" s="11">
        <v>49.9</v>
      </c>
      <c r="G39" s="11">
        <f t="shared" si="3"/>
        <v>77.400000000000006</v>
      </c>
      <c r="H39" s="11">
        <f t="shared" si="4"/>
        <v>23.22</v>
      </c>
      <c r="I39" s="11">
        <f t="shared" si="5"/>
        <v>67.086666666666702</v>
      </c>
      <c r="J39" s="12"/>
    </row>
    <row r="40" spans="1:10" s="2" customFormat="1" ht="26" customHeight="1">
      <c r="A40" s="10" t="s">
        <v>44</v>
      </c>
      <c r="B40" s="10" t="s">
        <v>51</v>
      </c>
      <c r="C40" s="11">
        <v>42.3</v>
      </c>
      <c r="D40" s="12">
        <v>37</v>
      </c>
      <c r="E40" s="11">
        <v>27</v>
      </c>
      <c r="F40" s="11">
        <v>34.200000000000003</v>
      </c>
      <c r="G40" s="11">
        <f t="shared" si="3"/>
        <v>61.2</v>
      </c>
      <c r="H40" s="11">
        <f t="shared" si="4"/>
        <v>18.36</v>
      </c>
      <c r="I40" s="11">
        <f t="shared" si="5"/>
        <v>60.66</v>
      </c>
      <c r="J40" s="12"/>
    </row>
    <row r="41" spans="1:10" s="2" customFormat="1" ht="26" customHeight="1">
      <c r="A41" s="10" t="s">
        <v>44</v>
      </c>
      <c r="B41" s="10" t="s">
        <v>52</v>
      </c>
      <c r="C41" s="11">
        <v>43.6</v>
      </c>
      <c r="D41" s="12">
        <v>38</v>
      </c>
      <c r="E41" s="11">
        <v>29.56</v>
      </c>
      <c r="F41" s="11">
        <v>53.1</v>
      </c>
      <c r="G41" s="11">
        <f t="shared" si="3"/>
        <v>82.66</v>
      </c>
      <c r="H41" s="11">
        <f t="shared" si="4"/>
        <v>24.797999999999998</v>
      </c>
      <c r="I41" s="11">
        <f t="shared" si="5"/>
        <v>68.397999999999996</v>
      </c>
      <c r="J41" s="12"/>
    </row>
    <row r="42" spans="1:10" s="2" customFormat="1" ht="26" customHeight="1">
      <c r="A42" s="10" t="s">
        <v>44</v>
      </c>
      <c r="B42" s="10" t="s">
        <v>53</v>
      </c>
      <c r="C42" s="11">
        <v>42.366666666666703</v>
      </c>
      <c r="D42" s="12">
        <v>39</v>
      </c>
      <c r="E42" s="11">
        <v>28.02</v>
      </c>
      <c r="F42" s="11">
        <v>48.8</v>
      </c>
      <c r="G42" s="11">
        <f t="shared" si="3"/>
        <v>76.819999999999993</v>
      </c>
      <c r="H42" s="11">
        <f t="shared" si="4"/>
        <v>23.045999999999999</v>
      </c>
      <c r="I42" s="11">
        <f t="shared" si="5"/>
        <v>65.412666666666695</v>
      </c>
      <c r="J42" s="12"/>
    </row>
    <row r="43" spans="1:10" s="2" customFormat="1" ht="26" customHeight="1">
      <c r="A43" s="10" t="s">
        <v>44</v>
      </c>
      <c r="B43" s="10" t="s">
        <v>54</v>
      </c>
      <c r="C43" s="11">
        <v>43.1666666666667</v>
      </c>
      <c r="D43" s="12">
        <v>40</v>
      </c>
      <c r="E43" s="11">
        <v>29.62</v>
      </c>
      <c r="F43" s="11">
        <v>53</v>
      </c>
      <c r="G43" s="11">
        <f t="shared" si="3"/>
        <v>82.62</v>
      </c>
      <c r="H43" s="11">
        <f t="shared" si="4"/>
        <v>24.786000000000001</v>
      </c>
      <c r="I43" s="11">
        <f t="shared" si="5"/>
        <v>67.952666666666701</v>
      </c>
      <c r="J43" s="12"/>
    </row>
    <row r="44" spans="1:10" s="2" customFormat="1" ht="26" customHeight="1">
      <c r="A44" s="10" t="s">
        <v>44</v>
      </c>
      <c r="B44" s="10" t="s">
        <v>55</v>
      </c>
      <c r="C44" s="11">
        <v>45.233333333333299</v>
      </c>
      <c r="D44" s="12">
        <v>41</v>
      </c>
      <c r="E44" s="11">
        <v>27.04</v>
      </c>
      <c r="F44" s="11">
        <v>47.2</v>
      </c>
      <c r="G44" s="11">
        <f t="shared" si="3"/>
        <v>74.239999999999995</v>
      </c>
      <c r="H44" s="11">
        <f t="shared" si="4"/>
        <v>22.271999999999998</v>
      </c>
      <c r="I44" s="11">
        <f t="shared" si="5"/>
        <v>67.505333333333297</v>
      </c>
      <c r="J44" s="12"/>
    </row>
    <row r="45" spans="1:10" s="3" customFormat="1" ht="26" customHeight="1">
      <c r="A45" s="10" t="s">
        <v>44</v>
      </c>
      <c r="B45" s="10" t="s">
        <v>56</v>
      </c>
      <c r="C45" s="11">
        <v>45.366666666666703</v>
      </c>
      <c r="D45" s="12">
        <v>42</v>
      </c>
      <c r="E45" s="11">
        <v>27.3</v>
      </c>
      <c r="F45" s="11">
        <v>47</v>
      </c>
      <c r="G45" s="11">
        <f t="shared" si="3"/>
        <v>74.3</v>
      </c>
      <c r="H45" s="11">
        <f t="shared" si="4"/>
        <v>22.29</v>
      </c>
      <c r="I45" s="11">
        <f t="shared" si="5"/>
        <v>67.656666666666695</v>
      </c>
      <c r="J45" s="12"/>
    </row>
    <row r="46" spans="1:10" s="2" customFormat="1" ht="26" customHeight="1">
      <c r="A46" s="10" t="s">
        <v>44</v>
      </c>
      <c r="B46" s="10" t="s">
        <v>57</v>
      </c>
      <c r="C46" s="11">
        <v>45.5</v>
      </c>
      <c r="D46" s="12">
        <v>43</v>
      </c>
      <c r="E46" s="11">
        <v>29.12</v>
      </c>
      <c r="F46" s="11">
        <v>47.7</v>
      </c>
      <c r="G46" s="11">
        <f t="shared" si="3"/>
        <v>76.819999999999993</v>
      </c>
      <c r="H46" s="11">
        <f t="shared" si="4"/>
        <v>23.045999999999999</v>
      </c>
      <c r="I46" s="11">
        <f t="shared" si="5"/>
        <v>68.546000000000006</v>
      </c>
      <c r="J46" s="12"/>
    </row>
    <row r="47" spans="1:10" s="3" customFormat="1" ht="26" customHeight="1">
      <c r="A47" s="10" t="s">
        <v>44</v>
      </c>
      <c r="B47" s="10" t="s">
        <v>58</v>
      </c>
      <c r="C47" s="11">
        <v>43.3333333333333</v>
      </c>
      <c r="D47" s="12">
        <v>44</v>
      </c>
      <c r="E47" s="11">
        <v>28.16</v>
      </c>
      <c r="F47" s="11">
        <v>52.1</v>
      </c>
      <c r="G47" s="11">
        <f t="shared" si="3"/>
        <v>80.260000000000005</v>
      </c>
      <c r="H47" s="11">
        <f t="shared" si="4"/>
        <v>24.077999999999999</v>
      </c>
      <c r="I47" s="11">
        <f t="shared" si="5"/>
        <v>67.411333333333303</v>
      </c>
      <c r="J47" s="12"/>
    </row>
    <row r="48" spans="1:10" s="2" customFormat="1" ht="26" customHeight="1">
      <c r="A48" s="10" t="s">
        <v>44</v>
      </c>
      <c r="B48" s="10" t="s">
        <v>59</v>
      </c>
      <c r="C48" s="11">
        <v>45.7</v>
      </c>
      <c r="D48" s="12">
        <v>45</v>
      </c>
      <c r="E48" s="11">
        <v>33.24</v>
      </c>
      <c r="F48" s="11">
        <v>46.7</v>
      </c>
      <c r="G48" s="11">
        <f t="shared" si="3"/>
        <v>79.94</v>
      </c>
      <c r="H48" s="11">
        <f t="shared" si="4"/>
        <v>23.981999999999999</v>
      </c>
      <c r="I48" s="11">
        <f t="shared" si="5"/>
        <v>69.682000000000002</v>
      </c>
      <c r="J48" s="12"/>
    </row>
    <row r="49" spans="1:10" s="2" customFormat="1" ht="26" customHeight="1">
      <c r="A49" s="10" t="s">
        <v>44</v>
      </c>
      <c r="B49" s="10" t="s">
        <v>60</v>
      </c>
      <c r="C49" s="11">
        <v>42.3</v>
      </c>
      <c r="D49" s="12">
        <v>46</v>
      </c>
      <c r="E49" s="11">
        <v>26.2</v>
      </c>
      <c r="F49" s="11">
        <v>45.8</v>
      </c>
      <c r="G49" s="11">
        <f t="shared" si="3"/>
        <v>72</v>
      </c>
      <c r="H49" s="11">
        <f t="shared" si="4"/>
        <v>21.6</v>
      </c>
      <c r="I49" s="11">
        <f t="shared" si="5"/>
        <v>63.9</v>
      </c>
      <c r="J49" s="12"/>
    </row>
    <row r="50" spans="1:10" s="2" customFormat="1" ht="26" customHeight="1">
      <c r="A50" s="10" t="s">
        <v>44</v>
      </c>
      <c r="B50" s="10" t="s">
        <v>61</v>
      </c>
      <c r="C50" s="11">
        <v>44.5</v>
      </c>
      <c r="D50" s="12">
        <v>47</v>
      </c>
      <c r="E50" s="11">
        <v>26.56</v>
      </c>
      <c r="F50" s="11">
        <v>32.799999999999997</v>
      </c>
      <c r="G50" s="11">
        <f t="shared" si="3"/>
        <v>59.36</v>
      </c>
      <c r="H50" s="11">
        <f t="shared" si="4"/>
        <v>17.808</v>
      </c>
      <c r="I50" s="11">
        <f t="shared" si="5"/>
        <v>62.308</v>
      </c>
      <c r="J50" s="12"/>
    </row>
    <row r="51" spans="1:10" s="2" customFormat="1" ht="26" customHeight="1">
      <c r="A51" s="10" t="s">
        <v>44</v>
      </c>
      <c r="B51" s="10" t="s">
        <v>62</v>
      </c>
      <c r="C51" s="11">
        <v>42.6</v>
      </c>
      <c r="D51" s="12">
        <v>48</v>
      </c>
      <c r="E51" s="11">
        <v>28.86</v>
      </c>
      <c r="F51" s="11">
        <v>45.5</v>
      </c>
      <c r="G51" s="11">
        <f t="shared" si="3"/>
        <v>74.36</v>
      </c>
      <c r="H51" s="11">
        <f t="shared" si="4"/>
        <v>22.308</v>
      </c>
      <c r="I51" s="11">
        <f t="shared" si="5"/>
        <v>64.908000000000001</v>
      </c>
      <c r="J51" s="12"/>
    </row>
    <row r="52" spans="1:10" s="2" customFormat="1" ht="26" customHeight="1">
      <c r="A52" s="14" t="s">
        <v>44</v>
      </c>
      <c r="B52" s="14" t="s">
        <v>63</v>
      </c>
      <c r="C52" s="15">
        <v>43.2</v>
      </c>
      <c r="D52" s="16" t="s">
        <v>64</v>
      </c>
      <c r="E52" s="16" t="s">
        <v>64</v>
      </c>
      <c r="F52" s="16" t="s">
        <v>64</v>
      </c>
      <c r="G52" s="11"/>
      <c r="H52" s="11"/>
      <c r="I52" s="11"/>
      <c r="J52" s="16"/>
    </row>
    <row r="53" spans="1:10" s="2" customFormat="1" ht="26" customHeight="1">
      <c r="A53" s="14" t="s">
        <v>44</v>
      </c>
      <c r="B53" s="14" t="s">
        <v>65</v>
      </c>
      <c r="C53" s="15">
        <v>42.966666666666697</v>
      </c>
      <c r="D53" s="16" t="s">
        <v>64</v>
      </c>
      <c r="E53" s="16" t="s">
        <v>64</v>
      </c>
      <c r="F53" s="16" t="s">
        <v>64</v>
      </c>
      <c r="G53" s="11"/>
      <c r="H53" s="11"/>
      <c r="I53" s="11"/>
      <c r="J53" s="16"/>
    </row>
  </sheetData>
  <mergeCells count="1">
    <mergeCell ref="A2:J2"/>
  </mergeCells>
  <phoneticPr fontId="5" type="noConversion"/>
  <printOptions horizontalCentered="1"/>
  <pageMargins left="0.109722222222222" right="0.109722222222222" top="0.75138888888888899" bottom="0.55486111111111103" header="0.29861111111111099" footer="0.49583333333333302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 </vt:lpstr>
      <vt:lpstr>'公示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2023-07-15T07:40:00Z</dcterms:created>
  <dcterms:modified xsi:type="dcterms:W3CDTF">2023-07-17T00:50:22Z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ED4CD83544394A3EBFB80E9D612FE484_11</vt:lpwstr>
  </property>
  <property fmtid="{D5CDD505-2E9C-101B-9397-08002B2CF9AE}" pid="3" name="KSOProductBuildVer">
    <vt:lpwstr>2052-11.1.0.14309</vt:lpwstr>
  </property>
</Properties>
</file>