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<sst xmlns="http://schemas.openxmlformats.org/spreadsheetml/2006/main" count="10" uniqueCount="10">
  <si>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淠东乡2025年度村级后备干部招考合成总成绩</t>
  </si>
  <si>
    <t>序号</t>
  </si>
  <si>
    <t>准考证号</t>
  </si>
  <si>
    <t>笔试成绩</t>
  </si>
  <si>
    <t>机试成绩</t>
  </si>
  <si>
    <t>笔试机试合成分</t>
  </si>
  <si>
    <t>加分项</t>
  </si>
  <si>
    <t>总分</t>
  </si>
  <si>
    <t>面试成绩</t>
  </si>
  <si>
    <t>最终总分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</si>
</sst>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3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方正黑体简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O8" sqref="O8"/>
    </sheetView>
  </sheetViews>
  <sheetFormatPr defaultColWidth="9" defaultRowHeight="13.5"/>
  <cols>
    <col min="2" max="2" width="18.875" customWidth="1"/>
    <col min="5" max="5" width="16.125" customWidth="1"/>
    <col min="7" max="7" width="15" customWidth="1"/>
    <col min="8" max="8" width="15" style="1" customWidth="1"/>
    <col min="9" max="9" width="15" customWidth="1"/>
  </cols>
  <sheetData>
    <row r="1" ht="4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9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2" customHeight="1" spans="1:9">
      <c r="A3" s="4">
        <v>1</v>
      </c>
      <c r="B3" s="5">
        <v>2025081502</v>
      </c>
      <c r="C3" s="4">
        <v>75.5</v>
      </c>
      <c r="D3" s="4">
        <v>90</v>
      </c>
      <c r="E3" s="4">
        <f t="shared" ref="E3:E13" si="0">C3*0.4+D3*0.2</f>
        <v>48.2</v>
      </c>
      <c r="F3" s="4">
        <v>1</v>
      </c>
      <c r="G3" s="4">
        <f t="shared" ref="G3:G13" si="1">E3+F3</f>
        <v>49.2</v>
      </c>
      <c r="H3" s="4">
        <v>74.88</v>
      </c>
      <c r="I3" s="6">
        <f t="shared" ref="I3:I13" si="2">G3+H3*0.4</f>
        <v>79.152</v>
      </c>
    </row>
    <row r="4" ht="32" customHeight="1" spans="1:9">
      <c r="A4" s="4">
        <v>2</v>
      </c>
      <c r="B4" s="5">
        <v>2025081534</v>
      </c>
      <c r="C4" s="4">
        <v>75.5</v>
      </c>
      <c r="D4" s="4">
        <v>74</v>
      </c>
      <c r="E4" s="4">
        <f t="shared" si="0"/>
        <v>45</v>
      </c>
      <c r="F4" s="4">
        <v>2</v>
      </c>
      <c r="G4" s="4">
        <f t="shared" si="1"/>
        <v>47</v>
      </c>
      <c r="H4" s="4">
        <v>75.46</v>
      </c>
      <c r="I4" s="6">
        <f t="shared" si="2"/>
        <v>77.184</v>
      </c>
    </row>
    <row r="5" ht="32" customHeight="1" spans="1:9">
      <c r="A5" s="4">
        <v>3</v>
      </c>
      <c r="B5" s="5">
        <v>2025081508</v>
      </c>
      <c r="C5" s="4">
        <v>73.5</v>
      </c>
      <c r="D5" s="4">
        <v>67</v>
      </c>
      <c r="E5" s="4">
        <f t="shared" si="0"/>
        <v>42.8</v>
      </c>
      <c r="F5" s="4">
        <v>1</v>
      </c>
      <c r="G5" s="4">
        <f t="shared" si="1"/>
        <v>43.8</v>
      </c>
      <c r="H5" s="6">
        <v>73</v>
      </c>
      <c r="I5" s="6">
        <f t="shared" si="2"/>
        <v>73</v>
      </c>
    </row>
    <row r="6" ht="32" customHeight="1" spans="1:9">
      <c r="A6" s="4">
        <v>4</v>
      </c>
      <c r="B6" s="5">
        <v>2025081525</v>
      </c>
      <c r="C6" s="4">
        <v>66.5</v>
      </c>
      <c r="D6" s="4">
        <v>61</v>
      </c>
      <c r="E6" s="4">
        <f t="shared" si="0"/>
        <v>38.8</v>
      </c>
      <c r="F6" s="4">
        <v>1</v>
      </c>
      <c r="G6" s="4">
        <f t="shared" si="1"/>
        <v>39.8</v>
      </c>
      <c r="H6" s="6">
        <v>81</v>
      </c>
      <c r="I6" s="6">
        <f t="shared" si="2"/>
        <v>72.2</v>
      </c>
    </row>
    <row r="7" ht="32" customHeight="1" spans="1:9">
      <c r="A7" s="4">
        <v>5</v>
      </c>
      <c r="B7" s="5">
        <v>2025081509</v>
      </c>
      <c r="C7" s="4">
        <v>76.5</v>
      </c>
      <c r="D7" s="4">
        <v>45</v>
      </c>
      <c r="E7" s="4">
        <f t="shared" si="0"/>
        <v>39.6</v>
      </c>
      <c r="F7" s="4">
        <v>2</v>
      </c>
      <c r="G7" s="4">
        <f t="shared" si="1"/>
        <v>41.6</v>
      </c>
      <c r="H7" s="6">
        <v>76</v>
      </c>
      <c r="I7" s="6">
        <f t="shared" si="2"/>
        <v>72</v>
      </c>
    </row>
    <row r="8" ht="32" customHeight="1" spans="1:9">
      <c r="A8" s="4">
        <v>6</v>
      </c>
      <c r="B8" s="5">
        <v>2025081507</v>
      </c>
      <c r="C8" s="4">
        <v>67.5</v>
      </c>
      <c r="D8" s="4">
        <v>56</v>
      </c>
      <c r="E8" s="4">
        <f t="shared" si="0"/>
        <v>38.2</v>
      </c>
      <c r="F8" s="4">
        <v>1</v>
      </c>
      <c r="G8" s="4">
        <f t="shared" si="1"/>
        <v>39.2</v>
      </c>
      <c r="H8" s="7">
        <v>80.2</v>
      </c>
      <c r="I8" s="6">
        <f t="shared" si="2"/>
        <v>71.28</v>
      </c>
    </row>
    <row r="9" ht="32" customHeight="1" spans="1:9">
      <c r="A9" s="4">
        <v>7</v>
      </c>
      <c r="B9" s="5">
        <v>2025081505</v>
      </c>
      <c r="C9" s="4">
        <v>67</v>
      </c>
      <c r="D9" s="4">
        <v>62</v>
      </c>
      <c r="E9" s="4">
        <f t="shared" si="0"/>
        <v>39.2</v>
      </c>
      <c r="F9" s="4">
        <v>0</v>
      </c>
      <c r="G9" s="4">
        <f t="shared" si="1"/>
        <v>39.2</v>
      </c>
      <c r="H9" s="4">
        <v>79.94</v>
      </c>
      <c r="I9" s="6">
        <f t="shared" si="2"/>
        <v>71.176</v>
      </c>
    </row>
    <row r="10" ht="32" customHeight="1" spans="1:9">
      <c r="A10" s="4">
        <v>8</v>
      </c>
      <c r="B10" s="5">
        <v>2025081530</v>
      </c>
      <c r="C10" s="4">
        <v>77.5</v>
      </c>
      <c r="D10" s="4">
        <v>40</v>
      </c>
      <c r="E10" s="4">
        <f t="shared" si="0"/>
        <v>39</v>
      </c>
      <c r="F10" s="4">
        <v>2</v>
      </c>
      <c r="G10" s="4">
        <f t="shared" si="1"/>
        <v>41</v>
      </c>
      <c r="H10" s="7">
        <v>75.4</v>
      </c>
      <c r="I10" s="6">
        <f t="shared" si="2"/>
        <v>71.16</v>
      </c>
    </row>
    <row r="11" ht="32" customHeight="1" spans="1:9">
      <c r="A11" s="4">
        <v>9</v>
      </c>
      <c r="B11" s="5">
        <v>2025081526</v>
      </c>
      <c r="C11" s="4">
        <v>63</v>
      </c>
      <c r="D11" s="4">
        <v>76</v>
      </c>
      <c r="E11" s="4">
        <f t="shared" si="0"/>
        <v>40.4</v>
      </c>
      <c r="F11" s="4">
        <v>2</v>
      </c>
      <c r="G11" s="4">
        <f t="shared" si="1"/>
        <v>42.4</v>
      </c>
      <c r="H11" s="4">
        <v>70.24</v>
      </c>
      <c r="I11" s="6">
        <f t="shared" si="2"/>
        <v>70.496</v>
      </c>
    </row>
    <row r="12" ht="32" customHeight="1" spans="1:9">
      <c r="A12" s="4">
        <v>10</v>
      </c>
      <c r="B12" s="5">
        <v>2025081513</v>
      </c>
      <c r="C12" s="4">
        <v>63</v>
      </c>
      <c r="D12" s="4">
        <v>76</v>
      </c>
      <c r="E12" s="4">
        <f t="shared" si="0"/>
        <v>40.4</v>
      </c>
      <c r="F12" s="4">
        <v>1</v>
      </c>
      <c r="G12" s="4">
        <f t="shared" si="1"/>
        <v>41.4</v>
      </c>
      <c r="H12" s="7">
        <v>70.4</v>
      </c>
      <c r="I12" s="6">
        <f t="shared" si="2"/>
        <v>69.56</v>
      </c>
    </row>
    <row r="13" ht="32" customHeight="1" spans="1:9">
      <c r="A13" s="4">
        <v>11</v>
      </c>
      <c r="B13" s="5">
        <v>2025081512</v>
      </c>
      <c r="C13" s="4">
        <v>67.5</v>
      </c>
      <c r="D13" s="4">
        <v>58</v>
      </c>
      <c r="E13" s="4">
        <f t="shared" si="0"/>
        <v>38.6</v>
      </c>
      <c r="F13" s="4">
        <v>1</v>
      </c>
      <c r="G13" s="4">
        <f t="shared" si="1"/>
        <v>39.6</v>
      </c>
      <c r="H13" s="7">
        <v>74</v>
      </c>
      <c r="I13" s="6">
        <f t="shared" si="2"/>
        <v>69.2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菡萏成花</cp:lastModifiedBy>
  <dcterms:created xsi:type="dcterms:W3CDTF">2025-08-23T04:20:00Z</dcterms:created>
  <dcterms:modified xsi:type="dcterms:W3CDTF">2025-08-23T06:54:40Z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3A3A1C0FA4394D71AB8F3C8F3E954416_11</vt:lpwstr>
  </property>
  <property fmtid="{D5CDD505-2E9C-101B-9397-08002B2CF9AE}" pid="3" name="KSOProductBuildVer">
    <vt:lpwstr>2052-12.1.0.22529</vt:lpwstr>
  </property>
</Properties>
</file>